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739-11-01" sheetId="2" r:id="rId1"/>
  </sheets>
  <definedNames>
    <definedName name="pp" localSheetId="0">'1739-11-01'!$A$3:$Z$16</definedName>
    <definedName name="pp">#REF!</definedName>
    <definedName name="_xlnm.Print_Area" localSheetId="0">'1739-11-01'!$A$3:$Z$15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<sst xmlns="http://schemas.openxmlformats.org/spreadsheetml/2006/main" count="66" uniqueCount="46">
  <si>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</si>
  <si>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</si>
  <si>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</si>
  <si>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</si>
  <si>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</si>
  <si>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</si>
  <si>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</si>
  <si>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</si>
  <si>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</si>
  <si>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</si>
  <si>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</si>
  <si>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</si>
  <si>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</si>
  <si>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</si>
  <si>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</si>
  <si>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</si>
  <si>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</si>
  <si>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</si>
  <si>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</si>
  <si>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</si>
  <si>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</si>
  <si>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</si>
  <si>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</si>
  <si>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</si>
  <si>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</si>
  <si>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</si>
  <si>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</si>
  <si>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</si>
  <si>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</si>
  <si>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</si>
  <si>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</si>
  <si>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</si>
  <si>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</si>
  <si>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</si>
  <si>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</si>
  <si>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</si>
  <si>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</si>
  <si>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</si>
  <si>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新北市政府警察局</t>
  </si>
  <si>
    <t>月　　　報</t>
  </si>
  <si>
    <t>每月終了後10日內編報</t>
  </si>
  <si>
    <t>新北市政府警察局為民服務成果統計表</t>
  </si>
  <si>
    <t>中華民國103年11月</t>
  </si>
  <si>
    <t>中華民國　　年　　月　　日</t>
  </si>
  <si>
    <t>民國103年12月 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</si>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</sst>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27" xfId="0" applyNumberFormat="1" applyFont="1" applyBorder="1" applyAlignment="1">
      <alignment horizontal="right" vertical="center" shrinkToFit="1"/>
    </xf>
    <xf numFmtId="188" fontId="11" fillId="0" borderId="28" xfId="0" applyNumberFormat="1" applyFont="1" applyBorder="1" applyAlignment="1">
      <alignment horizontal="right" vertical="center" shrinkToFit="1"/>
    </xf>
    <xf numFmtId="189" fontId="11" fillId="0" borderId="28" xfId="0" applyNumberFormat="1" applyFont="1" applyBorder="1" applyAlignment="1">
      <alignment horizontal="right" vertical="center" shrinkToFit="1"/>
    </xf>
    <xf numFmtId="190" fontId="11" fillId="0" borderId="28" xfId="0" applyNumberFormat="1" applyFont="1" applyBorder="1" applyAlignment="1">
      <alignment horizontal="right" vertical="center" shrinkToFit="1"/>
    </xf>
    <xf numFmtId="191" fontId="11" fillId="0" borderId="28" xfId="0" applyNumberFormat="1" applyFont="1" applyBorder="1" applyAlignment="1">
      <alignment horizontal="right" vertical="center" shrinkToFit="1"/>
    </xf>
    <xf numFmtId="192" fontId="12" fillId="0" borderId="28" xfId="0" applyNumberFormat="1" applyFont="1" applyBorder="1" applyAlignment="1">
      <alignment horizontal="right" vertical="center" shrinkToFit="1"/>
    </xf>
    <xf numFmtId="192" fontId="11" fillId="0" borderId="28" xfId="0" applyNumberFormat="1" applyFont="1" applyBorder="1" applyAlignment="1">
      <alignment horizontal="right" vertical="center" shrinkToFit="1"/>
    </xf>
    <xf numFmtId="188" fontId="11" fillId="0" borderId="29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180" fontId="4" fillId="0" borderId="24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1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6" fontId="7" fillId="0" borderId="9" xfId="0" applyNumberFormat="1" applyFont="1" applyBorder="1" applyAlignment="1">
      <alignment horizontal="left" vertical="center"/>
    </xf>
    <xf numFmtId="186" fontId="7" fillId="0" borderId="10" xfId="0" applyNumberFormat="1" applyFont="1" applyBorder="1" applyAlignment="1">
      <alignment horizontal="left" vertical="center"/>
    </xf>
    <xf numFmtId="187" fontId="7" fillId="0" borderId="11" xfId="0" applyNumberFormat="1" applyFont="1" applyBorder="1" applyAlignment="1">
      <alignment horizontal="left" vertical="center" wrapText="1"/>
    </xf>
    <xf numFmtId="0" fontId="7" fillId="0" borderId="9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17" xfId="1" applyFont="1" applyBorder="1" applyAlignment="1">
      <alignment horizontal="center" vertical="top" textRotation="255"/>
    </xf>
    <xf numFmtId="0" fontId="7" fillId="0" borderId="18" xfId="1" applyFont="1" applyBorder="1" applyAlignment="1">
      <alignment horizontal="center" vertical="top" textRotation="255"/>
    </xf>
    <xf numFmtId="0" fontId="7" fillId="0" borderId="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2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7" fillId="0" borderId="22" xfId="1" applyFont="1" applyBorder="1" applyAlignment="1">
      <alignment horizontal="center" vertical="top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justify" textRotation="255" wrapText="1"/>
    </xf>
    <xf numFmtId="0" fontId="7" fillId="0" borderId="18" xfId="1" applyFont="1" applyBorder="1" applyAlignment="1">
      <alignment horizontal="center" vertical="justify" textRotation="255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distributed" vertical="center" wrapText="1" justifyLastLine="1"/>
    </xf>
    <xf numFmtId="0" fontId="7" fillId="0" borderId="19" xfId="1" applyFont="1" applyBorder="1" applyAlignment="1">
      <alignment horizontal="distributed" vertical="center" wrapText="1" justifyLastLine="1"/>
    </xf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907085</xdr:colOff>
      <xdr:row>4</xdr:row>
      <xdr:rowOff>21946</xdr:rowOff>
    </xdr:from>
    <xdr:to>
      <xdr:col>23</xdr:col>
      <xdr:colOff>541325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724205" y="475488"/>
          <a:ext cx="11609222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25</xdr:col>
      <xdr:colOff>482803</xdr:colOff>
      <xdr:row>12</xdr:row>
      <xdr:rowOff>285293</xdr:rowOff>
    </xdr:to>
    <xdr:grpSp>
      <xdr:nvGrpSpPr>
        <xdr:cNvPr id="2065" name="Group 79"/>
        <xdr:cNvGrpSpPr>
          <a:grpSpLocks/>
        </xdr:cNvGrpSpPr>
      </xdr:nvGrpSpPr>
      <xdr:grpSpPr bwMode="auto">
        <a:xfrm>
          <a:off x="0" y="7315"/>
          <a:ext cx="13242602" cy="8335148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56EA4BA-0269-49ED-AE35-D8A3FAB00D38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AE9B341B-1916-4E61-B659-C460BE8F56CD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CB96D44E-5E17-43BB-8354-CC605D2877C3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D9F3D1B-F8D7-4B73-B8E9-221F98B13835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1739-11-01-2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zh-TW" altLang="en-US"/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8A19941C-13C5-417B-92FA-DE87AE65C0D8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中華民國103年12月 8日編製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.1" x14ac:dyDescent="0.25"/>
  <cols>
    <col min="1" max="1" width="12.375" style="3" customWidth="1"/>
    <col min="2" max="3" width="8.625" style="3" customWidth="1"/>
    <col min="4" max="26" width="8.625" customWidth="1"/>
  </cols>
  <sheetData>
    <row r="1" spans="1:26" s="6" customFormat="1" ht="31.55" hidden="1" customHeight="1" x14ac:dyDescent="0.7">
      <c r="A1" s="23" t="s">
        <v>45</v>
      </c>
      <c r="B1" s="33" t="s">
        <v>38</v>
      </c>
      <c r="C1" s="23" t="s">
        <v>39</v>
      </c>
      <c r="D1" s="34" t="s">
        <v>40</v>
      </c>
      <c r="E1" s="35" t="s">
        <v>41</v>
      </c>
      <c r="F1" s="34" t="s">
        <v>42</v>
      </c>
      <c r="G1" s="34" t="s">
        <v>43</v>
      </c>
    </row>
    <row r="2" spans="1:26" s="6" customFormat="1" ht="28.55" hidden="1" customHeight="1" x14ac:dyDescent="0.4">
      <c r="A2" s="22" t="s">
        <v>44</v>
      </c>
      <c r="B2" s="23" t="s">
        <v>36</v>
      </c>
      <c r="C2" s="24" t="s">
        <v>37</v>
      </c>
      <c r="E2" s="6" t="str">
        <f>IF(LEN(A2)&gt;0,"中華" &amp; A2 &amp; "編製","")</f>
        <v>中華民國103年12月 8日編製</v>
      </c>
    </row>
    <row r="3" spans="1:26" s="3" customFormat="1" ht="18" customHeight="1" x14ac:dyDescent="0.3">
      <c r="A3" s="69"/>
      <c r="B3" s="69"/>
      <c r="C3" s="6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69"/>
      <c r="B4" s="69"/>
      <c r="C4" s="6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1" customHeight="1" x14ac:dyDescent="0.25">
      <c r="A5" s="70" t="str">
        <f>E1</f>
        <v>新北市政府警察局為民服務成果統計表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4.95" customHeight="1" thickBot="1" x14ac:dyDescent="0.45">
      <c r="A6" s="71" t="str">
        <f>F1</f>
        <v>中華民國103年11月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s="1" customFormat="1" ht="50.15" customHeight="1" x14ac:dyDescent="0.25">
      <c r="A7" s="72"/>
      <c r="B7" s="74" t="s">
        <v>12</v>
      </c>
      <c r="C7" s="75"/>
      <c r="D7" s="61" t="s">
        <v>4</v>
      </c>
      <c r="E7" s="78"/>
      <c r="F7" s="78"/>
      <c r="G7" s="79"/>
      <c r="H7" s="80" t="s">
        <v>5</v>
      </c>
      <c r="I7" s="82" t="s">
        <v>35</v>
      </c>
      <c r="J7" s="83"/>
      <c r="K7" s="84"/>
      <c r="L7" s="61" t="s">
        <v>13</v>
      </c>
      <c r="M7" s="78"/>
      <c r="N7" s="79"/>
      <c r="O7" s="52" t="s">
        <v>34</v>
      </c>
      <c r="P7" s="53"/>
      <c r="Q7" s="53"/>
      <c r="R7" s="53"/>
      <c r="S7" s="53"/>
      <c r="T7" s="54"/>
      <c r="U7" s="55" t="s">
        <v>23</v>
      </c>
      <c r="V7" s="56"/>
      <c r="W7" s="59" t="s">
        <v>24</v>
      </c>
      <c r="X7" s="61" t="s">
        <v>25</v>
      </c>
      <c r="Y7" s="62"/>
      <c r="Z7" s="55" t="s">
        <v>26</v>
      </c>
    </row>
    <row r="8" spans="1:26" s="1" customFormat="1" ht="279.95" customHeight="1" x14ac:dyDescent="0.25">
      <c r="A8" s="73"/>
      <c r="B8" s="76"/>
      <c r="C8" s="77"/>
      <c r="D8" s="14" t="s">
        <v>6</v>
      </c>
      <c r="E8" s="15" t="s">
        <v>7</v>
      </c>
      <c r="F8" s="15" t="s">
        <v>8</v>
      </c>
      <c r="G8" s="16" t="s">
        <v>9</v>
      </c>
      <c r="H8" s="81"/>
      <c r="I8" s="15" t="s">
        <v>14</v>
      </c>
      <c r="J8" s="15" t="s">
        <v>15</v>
      </c>
      <c r="K8" s="15" t="s">
        <v>16</v>
      </c>
      <c r="L8" s="63" t="s">
        <v>17</v>
      </c>
      <c r="M8" s="64"/>
      <c r="N8" s="15" t="s">
        <v>18</v>
      </c>
      <c r="O8" s="63" t="s">
        <v>20</v>
      </c>
      <c r="P8" s="65"/>
      <c r="Q8" s="66" t="s">
        <v>21</v>
      </c>
      <c r="R8" s="67"/>
      <c r="S8" s="68" t="s">
        <v>22</v>
      </c>
      <c r="T8" s="65"/>
      <c r="U8" s="57"/>
      <c r="V8" s="58"/>
      <c r="W8" s="60"/>
      <c r="X8" s="20" t="s">
        <v>27</v>
      </c>
      <c r="Y8" s="19" t="s">
        <v>28</v>
      </c>
      <c r="Z8" s="57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 x14ac:dyDescent="0.3">
      <c r="A10" s="10" t="s">
        <v>0</v>
      </c>
      <c r="B10" s="25">
        <v>375</v>
      </c>
      <c r="C10" s="26">
        <v>375</v>
      </c>
      <c r="D10" s="26">
        <v>110</v>
      </c>
      <c r="E10" s="26">
        <v>109</v>
      </c>
      <c r="F10" s="27">
        <v>540</v>
      </c>
      <c r="G10" s="28">
        <v>0</v>
      </c>
      <c r="H10" s="26">
        <v>176</v>
      </c>
      <c r="I10" s="29">
        <v>4321</v>
      </c>
      <c r="J10" s="26">
        <v>2428</v>
      </c>
      <c r="K10" s="26">
        <v>3520</v>
      </c>
      <c r="L10" s="26">
        <v>408</v>
      </c>
      <c r="M10" s="30">
        <v>1086535</v>
      </c>
      <c r="N10" s="27">
        <v>59</v>
      </c>
      <c r="O10" s="26">
        <v>437</v>
      </c>
      <c r="P10" s="31">
        <v>5814400</v>
      </c>
      <c r="Q10" s="26">
        <v>124</v>
      </c>
      <c r="R10" s="26">
        <v>130</v>
      </c>
      <c r="S10" s="26">
        <v>177</v>
      </c>
      <c r="T10" s="26">
        <v>177</v>
      </c>
      <c r="U10" s="26">
        <v>266</v>
      </c>
      <c r="V10" s="26">
        <v>273</v>
      </c>
      <c r="W10" s="29">
        <v>88720</v>
      </c>
      <c r="X10" s="26">
        <v>24</v>
      </c>
      <c r="Y10" s="26">
        <v>8758</v>
      </c>
      <c r="Z10" s="32">
        <v>989</v>
      </c>
    </row>
    <row r="11" spans="1:26" s="2" customFormat="1" ht="29.95" customHeight="1" x14ac:dyDescent="0.25">
      <c r="A11" s="39" t="s">
        <v>29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7" t="s">
        <v>33</v>
      </c>
      <c r="U11" s="47" t="s">
        <v>32</v>
      </c>
      <c r="V11" s="49" t="s">
        <v>30</v>
      </c>
      <c r="W11" s="50"/>
      <c r="X11" s="50"/>
      <c r="Y11" s="50"/>
      <c r="Z11" s="50"/>
    </row>
    <row r="12" spans="1:26" ht="29.95" customHeight="1" thickBot="1" x14ac:dyDescent="0.3">
      <c r="A12" s="40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8"/>
      <c r="U12" s="48"/>
      <c r="V12" s="51" t="s">
        <v>31</v>
      </c>
      <c r="W12" s="51"/>
      <c r="X12" s="51"/>
      <c r="Y12" s="51"/>
      <c r="Z12" s="51"/>
    </row>
    <row r="13" spans="1:26" s="4" customFormat="1" ht="55.05" customHeight="1" x14ac:dyDescent="0.25">
      <c r="A13" s="36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7" t="str">
        <f>IF(LEN(A2)&gt;0,"資料來源："&amp;B2,"")</f>
        <v>資料來源：各分局（連江縣為警察所）、專業警察各單位。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39.9" customHeight="1" x14ac:dyDescent="0.25">
      <c r="A15" s="38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1739-11-01</vt:lpstr>
      <vt:lpstr>'1739-11-01'!pp</vt:lpstr>
      <vt:lpstr>'1739-11-01'!Print_Area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2009-05-21T02:24:31Z</cp:lastPrinted>
  <dcterms:created xsi:type="dcterms:W3CDTF">2001-02-06T07:45:53Z</dcterms:created>
  <dcterms:modified xsi:type="dcterms:W3CDTF">2014-12-12T07:00:50Z</dcterms:modified>
</cp:coreProperties>
</file>