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16" windowHeight="7116"/>
  </bookViews>
  <sheets>
    <sheet name="103年7月" sheetId="1" r:id="rId1"/>
  </sheets>
  <definedNames>
    <definedName name="_xlnm.Print_Area" localSheetId="0">'103年7月'!$A$1:$W$29</definedName>
  </definedNames>
  <calcPr calcId="145621"/>
</workbook>
</file>

<file path=xl/calcChain.xml><?xml version="1.0" encoding="utf-8"?>
<calcChain xmlns="http://schemas.openxmlformats.org/spreadsheetml/2006/main">
  <c r="R25" i="1" l="1"/>
  <c r="R24" i="1"/>
  <c r="W23" i="1"/>
  <c r="R23" i="1"/>
  <c r="R22" i="1"/>
  <c r="R21" i="1"/>
  <c r="R20" i="1"/>
  <c r="R19" i="1"/>
  <c r="R18" i="1"/>
  <c r="R17" i="1"/>
  <c r="R16" i="1"/>
  <c r="R15" i="1"/>
  <c r="R14" i="1"/>
  <c r="W13" i="1"/>
  <c r="R13" i="1"/>
  <c r="R12" i="1"/>
  <c r="R11" i="1"/>
  <c r="R10" i="1"/>
  <c r="R8" i="1" s="1"/>
  <c r="W9" i="1"/>
  <c r="R9" i="1"/>
  <c r="V8" i="1"/>
  <c r="U8" i="1"/>
  <c r="T8" i="1"/>
  <c r="M8" i="1"/>
  <c r="K8" i="1"/>
  <c r="J8" i="1"/>
  <c r="I8" i="1"/>
  <c r="H8" i="1"/>
  <c r="W8" i="1" s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<sst xmlns="http://schemas.openxmlformats.org/spreadsheetml/2006/main" count="63" uniqueCount="60">
  <si>
    <t>公開類</t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</si>
  <si>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</si>
  <si>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</si>
  <si>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</si>
  <si>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</si>
  <si>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</si>
  <si>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</si>
  <si>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</si>
  <si>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中華民國103年7月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</si>
  <si>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</si>
  <si>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</si>
  <si>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</si>
  <si>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</si>
  <si>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</si>
  <si>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</si>
  <si>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</si>
  <si>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</si>
  <si>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</si>
  <si>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</si>
  <si>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</si>
  <si>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</si>
  <si>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</si>
  <si>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</si>
  <si>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</si>
  <si>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</si>
  <si>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</si>
  <si>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</si>
  <si>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</si>
  <si>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</si>
  <si>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</si>
  <si>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</si>
  <si>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</si>
  <si>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</si>
  <si>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</si>
  <si>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</si>
  <si>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</si>
  <si>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</si>
  <si>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</si>
  <si>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</si>
  <si>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</si>
  <si>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</si>
  <si>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</si>
  <si>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</si>
  <si>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</si>
  <si>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</si>
  <si>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</si>
  <si>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</si>
  <si>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</si>
  <si>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</si>
  <si>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</si>
  <si>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</si>
  <si>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</si>
  <si>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</si>
  <si>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</si>
  <si>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</si>
  <si>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</si>
  <si>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</si>
  <si>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主辦統計人員</t>
  </si>
  <si>
    <t>資料來源：本局保安民防科</t>
    <phoneticPr fontId="4" type="noConversion"/>
  </si>
  <si>
    <t>填表說明：本表編製1式2份，1份送本局統計室，1份自存。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</si>
</sst>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;\-#,##0.0000;&quot;－&quot;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3"/>
      <name val="新細明體"/>
      <family val="1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3.8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0" xfId="1" applyFont="1"/>
    <xf numFmtId="0" fontId="2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9" xfId="1" applyFont="1" applyBorder="1" applyAlignment="1">
      <alignment horizontal="left"/>
    </xf>
    <xf numFmtId="0" fontId="6" fillId="0" borderId="9" xfId="1" applyFont="1" applyBorder="1" applyAlignment="1">
      <alignment horizontal="right" wrapText="1"/>
    </xf>
    <xf numFmtId="0" fontId="6" fillId="0" borderId="10" xfId="1" applyFont="1" applyBorder="1" applyAlignment="1">
      <alignment horizontal="right" wrapText="1"/>
    </xf>
    <xf numFmtId="0" fontId="2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/>
    <xf numFmtId="0" fontId="5" fillId="0" borderId="5" xfId="1" applyFont="1" applyBorder="1" applyAlignment="1">
      <alignment horizontal="distributed" vertical="distributed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center" vertical="distributed" textRotation="255" justifyLastLine="1"/>
    </xf>
    <xf numFmtId="0" fontId="2" fillId="0" borderId="14" xfId="1" applyFont="1" applyBorder="1" applyAlignment="1"/>
    <xf numFmtId="0" fontId="5" fillId="0" borderId="15" xfId="1" applyFont="1" applyBorder="1" applyAlignment="1">
      <alignment horizontal="distributed" vertical="distributed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center" vertical="distributed" textRotation="255"/>
    </xf>
    <xf numFmtId="0" fontId="12" fillId="0" borderId="15" xfId="1" applyFont="1" applyBorder="1" applyAlignment="1">
      <alignment horizontal="center" vertical="distributed" textRotation="255"/>
    </xf>
    <xf numFmtId="0" fontId="7" fillId="0" borderId="15" xfId="1" applyFont="1" applyBorder="1" applyAlignment="1">
      <alignment horizontal="center" vertical="distributed" textRotation="255"/>
    </xf>
    <xf numFmtId="0" fontId="5" fillId="0" borderId="15" xfId="1" applyFont="1" applyBorder="1" applyAlignment="1">
      <alignment horizontal="center" vertical="distributed" textRotation="255" justifyLastLine="1"/>
    </xf>
    <xf numFmtId="0" fontId="5" fillId="0" borderId="16" xfId="1" applyFont="1" applyBorder="1" applyAlignment="1">
      <alignment horizontal="center" vertical="distributed" textRotation="255" justifyLastLine="1"/>
    </xf>
    <xf numFmtId="0" fontId="2" fillId="0" borderId="11" xfId="1" applyFont="1" applyBorder="1" applyAlignment="1"/>
    <xf numFmtId="0" fontId="5" fillId="0" borderId="12" xfId="1" applyFont="1" applyBorder="1" applyAlignment="1">
      <alignment horizontal="distributed" vertical="distributed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distributed" textRotation="255"/>
    </xf>
    <xf numFmtId="0" fontId="7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distributed" textRotation="255" justifyLastLine="1"/>
    </xf>
    <xf numFmtId="0" fontId="5" fillId="0" borderId="13" xfId="1" applyFont="1" applyBorder="1" applyAlignment="1">
      <alignment horizontal="center" vertical="distributed" textRotation="255" justifyLastLine="1"/>
    </xf>
    <xf numFmtId="0" fontId="12" fillId="0" borderId="4" xfId="1" applyFont="1" applyBorder="1" applyAlignment="1">
      <alignment horizontal="distributed" vertical="center"/>
    </xf>
    <xf numFmtId="0" fontId="2" fillId="0" borderId="5" xfId="1" applyFont="1" applyBorder="1"/>
    <xf numFmtId="0" fontId="2" fillId="0" borderId="5" xfId="1" applyFont="1" applyBorder="1" applyAlignment="1"/>
    <xf numFmtId="9" fontId="2" fillId="0" borderId="6" xfId="1" applyNumberFormat="1" applyFont="1" applyBorder="1"/>
    <xf numFmtId="0" fontId="13" fillId="0" borderId="14" xfId="1" applyFont="1" applyBorder="1" applyAlignment="1">
      <alignment horizontal="distributed" vertical="center"/>
    </xf>
    <xf numFmtId="0" fontId="2" fillId="0" borderId="15" xfId="1" applyFont="1" applyBorder="1"/>
    <xf numFmtId="0" fontId="2" fillId="0" borderId="15" xfId="1" applyFont="1" applyBorder="1" applyAlignment="1"/>
    <xf numFmtId="9" fontId="2" fillId="0" borderId="16" xfId="1" applyNumberFormat="1" applyFont="1" applyBorder="1"/>
    <xf numFmtId="176" fontId="14" fillId="0" borderId="14" xfId="0" applyNumberFormat="1" applyFont="1" applyBorder="1" applyAlignment="1">
      <alignment horizontal="left" vertical="center"/>
    </xf>
    <xf numFmtId="176" fontId="14" fillId="0" borderId="14" xfId="0" applyNumberFormat="1" applyFont="1" applyBorder="1" applyAlignment="1">
      <alignment horizontal="left" vertical="center" shrinkToFit="1"/>
    </xf>
    <xf numFmtId="176" fontId="14" fillId="0" borderId="11" xfId="0" applyNumberFormat="1" applyFont="1" applyBorder="1" applyAlignment="1">
      <alignment horizontal="left" vertical="center"/>
    </xf>
    <xf numFmtId="0" fontId="2" fillId="0" borderId="12" xfId="1" applyFont="1" applyBorder="1"/>
    <xf numFmtId="0" fontId="2" fillId="0" borderId="12" xfId="1" applyFont="1" applyBorder="1" applyAlignment="1"/>
    <xf numFmtId="9" fontId="2" fillId="0" borderId="13" xfId="1" applyNumberFormat="1" applyFont="1" applyBorder="1"/>
    <xf numFmtId="0" fontId="2" fillId="0" borderId="17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Border="1" applyAlignment="1"/>
    <xf numFmtId="0" fontId="7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0" xfId="1" applyFont="1" applyAlignment="1">
      <alignment horizontal="left" vertical="center"/>
    </xf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/>
    <xf numFmtId="0" fontId="1" fillId="0" borderId="0" xfId="1" applyBorder="1" applyAlignment="1"/>
    <xf numFmtId="0" fontId="1" fillId="0" borderId="0" xfId="1" applyAlignment="1"/>
  </cellXfs>
  <cellStyles count="2">
    <cellStyle name="一般" xfId="0" builtinId="0"/>
    <cellStyle name="一般_93年公務統計方案-2_1734-03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abSelected="1" view="pageBreakPreview" zoomScale="75" zoomScaleNormal="75" workbookViewId="0">
      <selection activeCell="V14" sqref="V14"/>
    </sheetView>
  </sheetViews>
  <sheetFormatPr defaultColWidth="9" defaultRowHeight="17.399999999999999" x14ac:dyDescent="0.3"/>
  <cols>
    <col min="1" max="1" width="14.6640625" style="24" customWidth="1"/>
    <col min="2" max="2" width="10.6640625" style="24" customWidth="1"/>
    <col min="3" max="4" width="6.6640625" style="24" customWidth="1"/>
    <col min="5" max="5" width="7.6640625" style="24" customWidth="1"/>
    <col min="6" max="7" width="6.6640625" style="24" customWidth="1"/>
    <col min="8" max="13" width="7.6640625" style="24" customWidth="1"/>
    <col min="14" max="14" width="5.6640625" style="24" customWidth="1"/>
    <col min="15" max="15" width="3.6640625" style="24" customWidth="1"/>
    <col min="16" max="16" width="5.6640625" style="24" customWidth="1"/>
    <col min="17" max="17" width="3.6640625" style="24" customWidth="1"/>
    <col min="18" max="18" width="6.6640625" style="24" customWidth="1"/>
    <col min="19" max="19" width="2.6640625" style="24" customWidth="1"/>
    <col min="20" max="22" width="7.6640625" style="24" customWidth="1"/>
    <col min="23" max="23" width="12.6640625" style="24" customWidth="1"/>
    <col min="24" max="16384" width="9" style="24"/>
  </cols>
  <sheetData>
    <row r="1" spans="1:23" s="11" customFormat="1" ht="29.1" customHeight="1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6"/>
      <c r="S1" s="7" t="s">
        <v>2</v>
      </c>
      <c r="T1" s="8"/>
      <c r="U1" s="8"/>
      <c r="V1" s="9" t="s">
        <v>3</v>
      </c>
      <c r="W1" s="10"/>
    </row>
    <row r="2" spans="1:23" s="11" customFormat="1" ht="29.1" customHeight="1" thickBot="1" x14ac:dyDescent="0.35">
      <c r="A2" s="12" t="s">
        <v>4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/>
      <c r="O2" s="16"/>
      <c r="P2" s="16"/>
      <c r="Q2" s="16"/>
      <c r="R2" s="17"/>
      <c r="S2" s="18" t="s">
        <v>5</v>
      </c>
      <c r="T2" s="19"/>
      <c r="U2" s="19"/>
      <c r="V2" s="20" t="s">
        <v>6</v>
      </c>
      <c r="W2" s="21"/>
    </row>
    <row r="3" spans="1:23" ht="30" customHeight="1" x14ac:dyDescent="0.3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23"/>
      <c r="W3" s="23"/>
    </row>
    <row r="4" spans="1:23" s="11" customFormat="1" ht="23.1" customHeight="1" thickBot="1" x14ac:dyDescent="0.3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s="11" customFormat="1" ht="27" customHeight="1" x14ac:dyDescent="0.3">
      <c r="A5" s="26"/>
      <c r="B5" s="27" t="s">
        <v>9</v>
      </c>
      <c r="C5" s="28" t="s">
        <v>10</v>
      </c>
      <c r="D5" s="28"/>
      <c r="E5" s="28"/>
      <c r="F5" s="28" t="s">
        <v>11</v>
      </c>
      <c r="G5" s="28"/>
      <c r="H5" s="28"/>
      <c r="I5" s="28" t="s">
        <v>12</v>
      </c>
      <c r="J5" s="28"/>
      <c r="K5" s="28"/>
      <c r="L5" s="28"/>
      <c r="M5" s="28"/>
      <c r="N5" s="28" t="s">
        <v>13</v>
      </c>
      <c r="O5" s="28"/>
      <c r="P5" s="28"/>
      <c r="Q5" s="28"/>
      <c r="R5" s="28" t="s">
        <v>14</v>
      </c>
      <c r="S5" s="28"/>
      <c r="T5" s="28"/>
      <c r="U5" s="28"/>
      <c r="V5" s="28"/>
      <c r="W5" s="29" t="s">
        <v>15</v>
      </c>
    </row>
    <row r="6" spans="1:23" s="11" customFormat="1" ht="33" customHeight="1" x14ac:dyDescent="0.3">
      <c r="A6" s="30"/>
      <c r="B6" s="31"/>
      <c r="C6" s="32" t="s">
        <v>16</v>
      </c>
      <c r="D6" s="32"/>
      <c r="E6" s="33" t="s">
        <v>17</v>
      </c>
      <c r="F6" s="32" t="s">
        <v>18</v>
      </c>
      <c r="G6" s="32"/>
      <c r="H6" s="33" t="s">
        <v>19</v>
      </c>
      <c r="I6" s="33" t="s">
        <v>20</v>
      </c>
      <c r="J6" s="33" t="s">
        <v>21</v>
      </c>
      <c r="K6" s="33" t="s">
        <v>22</v>
      </c>
      <c r="L6" s="33" t="s">
        <v>23</v>
      </c>
      <c r="M6" s="33" t="s">
        <v>24</v>
      </c>
      <c r="N6" s="32" t="s">
        <v>18</v>
      </c>
      <c r="O6" s="32"/>
      <c r="P6" s="32" t="s">
        <v>25</v>
      </c>
      <c r="Q6" s="32"/>
      <c r="R6" s="34" t="s">
        <v>26</v>
      </c>
      <c r="S6" s="35"/>
      <c r="T6" s="36" t="s">
        <v>27</v>
      </c>
      <c r="U6" s="36" t="s">
        <v>28</v>
      </c>
      <c r="V6" s="36" t="s">
        <v>29</v>
      </c>
      <c r="W6" s="37"/>
    </row>
    <row r="7" spans="1:23" s="11" customFormat="1" ht="33" customHeight="1" thickBot="1" x14ac:dyDescent="0.35">
      <c r="A7" s="38"/>
      <c r="B7" s="39"/>
      <c r="C7" s="40" t="s">
        <v>30</v>
      </c>
      <c r="D7" s="40" t="s">
        <v>31</v>
      </c>
      <c r="E7" s="41"/>
      <c r="F7" s="40" t="s">
        <v>32</v>
      </c>
      <c r="G7" s="40" t="s">
        <v>33</v>
      </c>
      <c r="H7" s="41"/>
      <c r="I7" s="41"/>
      <c r="J7" s="41"/>
      <c r="K7" s="41"/>
      <c r="L7" s="41"/>
      <c r="M7" s="41"/>
      <c r="N7" s="42" t="s">
        <v>34</v>
      </c>
      <c r="O7" s="42" t="s">
        <v>35</v>
      </c>
      <c r="P7" s="42" t="s">
        <v>34</v>
      </c>
      <c r="Q7" s="42" t="s">
        <v>35</v>
      </c>
      <c r="R7" s="43"/>
      <c r="S7" s="44"/>
      <c r="T7" s="45"/>
      <c r="U7" s="45"/>
      <c r="V7" s="45"/>
      <c r="W7" s="46"/>
    </row>
    <row r="8" spans="1:23" s="11" customFormat="1" ht="23.1" customHeight="1" x14ac:dyDescent="0.3">
      <c r="A8" s="47" t="s">
        <v>36</v>
      </c>
      <c r="B8" s="48">
        <f t="shared" ref="B8:K8" si="0">SUM(B9:B25)</f>
        <v>9</v>
      </c>
      <c r="C8" s="48">
        <f t="shared" si="0"/>
        <v>3</v>
      </c>
      <c r="D8" s="48">
        <f t="shared" si="0"/>
        <v>6</v>
      </c>
      <c r="E8" s="48">
        <f t="shared" si="0"/>
        <v>0</v>
      </c>
      <c r="F8" s="48">
        <f t="shared" si="0"/>
        <v>3</v>
      </c>
      <c r="G8" s="48">
        <f t="shared" si="0"/>
        <v>0</v>
      </c>
      <c r="H8" s="48">
        <f t="shared" si="0"/>
        <v>6</v>
      </c>
      <c r="I8" s="48">
        <f t="shared" si="0"/>
        <v>5</v>
      </c>
      <c r="J8" s="48">
        <f t="shared" si="0"/>
        <v>3</v>
      </c>
      <c r="K8" s="48">
        <f t="shared" si="0"/>
        <v>0</v>
      </c>
      <c r="L8" s="48"/>
      <c r="M8" s="48">
        <f>SUM(M9:M25)</f>
        <v>1</v>
      </c>
      <c r="N8" s="48">
        <v>16</v>
      </c>
      <c r="O8" s="48">
        <v>30</v>
      </c>
      <c r="P8" s="48">
        <v>38</v>
      </c>
      <c r="Q8" s="48">
        <v>55</v>
      </c>
      <c r="R8" s="49">
        <f>SUM(R9:S25)</f>
        <v>654</v>
      </c>
      <c r="S8" s="49"/>
      <c r="T8" s="48">
        <f>SUM(T9:T25)</f>
        <v>383</v>
      </c>
      <c r="U8" s="48">
        <f>SUM(U9:U25)</f>
        <v>50</v>
      </c>
      <c r="V8" s="48">
        <f>SUM(V9:V25)</f>
        <v>221</v>
      </c>
      <c r="W8" s="50">
        <f>(B8-H8)/F8</f>
        <v>1</v>
      </c>
    </row>
    <row r="9" spans="1:23" s="11" customFormat="1" ht="23.1" customHeight="1" x14ac:dyDescent="0.3">
      <c r="A9" s="51" t="s">
        <v>37</v>
      </c>
      <c r="B9" s="11">
        <v>1</v>
      </c>
      <c r="C9" s="52">
        <v>0</v>
      </c>
      <c r="D9" s="52">
        <v>1</v>
      </c>
      <c r="E9" s="52">
        <v>0</v>
      </c>
      <c r="F9" s="52">
        <v>1</v>
      </c>
      <c r="G9" s="52">
        <v>0</v>
      </c>
      <c r="H9" s="52">
        <v>0</v>
      </c>
      <c r="I9" s="52">
        <v>1</v>
      </c>
      <c r="J9" s="52">
        <v>0</v>
      </c>
      <c r="K9" s="52">
        <v>0</v>
      </c>
      <c r="L9" s="52">
        <v>0</v>
      </c>
      <c r="M9" s="52">
        <v>0</v>
      </c>
      <c r="N9" s="52">
        <v>5</v>
      </c>
      <c r="O9" s="52">
        <v>30</v>
      </c>
      <c r="P9" s="52">
        <v>5</v>
      </c>
      <c r="Q9" s="52">
        <v>30</v>
      </c>
      <c r="R9" s="53">
        <f>SUM(T9:V9)</f>
        <v>131</v>
      </c>
      <c r="S9" s="53"/>
      <c r="T9" s="52">
        <v>105</v>
      </c>
      <c r="U9" s="52">
        <v>26</v>
      </c>
      <c r="V9" s="52">
        <v>0</v>
      </c>
      <c r="W9" s="54">
        <f>(B9-H9)/F9</f>
        <v>1</v>
      </c>
    </row>
    <row r="10" spans="1:23" s="11" customFormat="1" ht="23.1" customHeight="1" x14ac:dyDescent="0.3">
      <c r="A10" s="55" t="s">
        <v>38</v>
      </c>
      <c r="B10" s="52">
        <v>1</v>
      </c>
      <c r="C10" s="52">
        <v>0</v>
      </c>
      <c r="D10" s="52">
        <v>1</v>
      </c>
      <c r="E10" s="52">
        <v>0</v>
      </c>
      <c r="F10" s="52">
        <v>0</v>
      </c>
      <c r="G10" s="52">
        <v>0</v>
      </c>
      <c r="H10" s="52">
        <v>1</v>
      </c>
      <c r="I10" s="52">
        <v>0</v>
      </c>
      <c r="J10" s="52">
        <v>1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5</v>
      </c>
      <c r="Q10" s="52">
        <v>0</v>
      </c>
      <c r="R10" s="53">
        <f t="shared" ref="R10:R16" si="1">SUM(T10:V10)</f>
        <v>41</v>
      </c>
      <c r="S10" s="53"/>
      <c r="T10" s="52">
        <v>41</v>
      </c>
      <c r="U10" s="52">
        <v>0</v>
      </c>
      <c r="V10" s="52">
        <v>0</v>
      </c>
      <c r="W10" s="54"/>
    </row>
    <row r="11" spans="1:23" s="11" customFormat="1" ht="23.1" customHeight="1" x14ac:dyDescent="0.3">
      <c r="A11" s="55" t="s">
        <v>39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>
        <f t="shared" si="1"/>
        <v>0</v>
      </c>
      <c r="S11" s="53"/>
      <c r="T11" s="52"/>
      <c r="U11" s="52"/>
      <c r="V11" s="52"/>
      <c r="W11" s="54"/>
    </row>
    <row r="12" spans="1:23" s="11" customFormat="1" ht="23.1" customHeight="1" x14ac:dyDescent="0.3">
      <c r="A12" s="56" t="s">
        <v>40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>
        <f t="shared" si="1"/>
        <v>0</v>
      </c>
      <c r="S12" s="53"/>
      <c r="T12" s="52"/>
      <c r="U12" s="52"/>
      <c r="V12" s="52"/>
      <c r="W12" s="54"/>
    </row>
    <row r="13" spans="1:23" s="11" customFormat="1" ht="23.1" customHeight="1" x14ac:dyDescent="0.3">
      <c r="A13" s="56" t="s">
        <v>41</v>
      </c>
      <c r="B13" s="52">
        <v>1</v>
      </c>
      <c r="C13" s="52">
        <v>1</v>
      </c>
      <c r="D13" s="52">
        <v>0</v>
      </c>
      <c r="E13" s="52">
        <v>0</v>
      </c>
      <c r="F13" s="52">
        <v>1</v>
      </c>
      <c r="G13" s="52">
        <v>0</v>
      </c>
      <c r="H13" s="52">
        <v>0</v>
      </c>
      <c r="I13" s="52">
        <v>1</v>
      </c>
      <c r="J13" s="52">
        <v>0</v>
      </c>
      <c r="K13" s="52">
        <v>0</v>
      </c>
      <c r="L13" s="52">
        <v>0</v>
      </c>
      <c r="M13" s="52">
        <v>0</v>
      </c>
      <c r="N13" s="52">
        <v>3</v>
      </c>
      <c r="O13" s="52">
        <v>0</v>
      </c>
      <c r="P13" s="52">
        <v>3</v>
      </c>
      <c r="Q13" s="52">
        <v>0</v>
      </c>
      <c r="R13" s="53">
        <f t="shared" si="1"/>
        <v>33</v>
      </c>
      <c r="S13" s="53"/>
      <c r="T13" s="52">
        <v>23</v>
      </c>
      <c r="U13" s="52">
        <v>0</v>
      </c>
      <c r="V13" s="52">
        <v>10</v>
      </c>
      <c r="W13" s="54">
        <f>(B13-H13)/F13</f>
        <v>1</v>
      </c>
    </row>
    <row r="14" spans="1:23" s="11" customFormat="1" ht="23.1" customHeight="1" x14ac:dyDescent="0.3">
      <c r="A14" s="55" t="s">
        <v>42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>
        <f t="shared" si="1"/>
        <v>0</v>
      </c>
      <c r="S14" s="53"/>
      <c r="T14" s="52"/>
      <c r="U14" s="52"/>
      <c r="V14" s="52"/>
      <c r="W14" s="54"/>
    </row>
    <row r="15" spans="1:23" s="11" customFormat="1" ht="23.1" customHeight="1" x14ac:dyDescent="0.3">
      <c r="A15" s="55" t="s">
        <v>43</v>
      </c>
      <c r="B15" s="52">
        <v>1</v>
      </c>
      <c r="C15" s="52">
        <v>0</v>
      </c>
      <c r="D15" s="52">
        <v>1</v>
      </c>
      <c r="E15" s="52">
        <v>0</v>
      </c>
      <c r="F15" s="52">
        <v>0</v>
      </c>
      <c r="G15" s="52">
        <v>0</v>
      </c>
      <c r="H15" s="52">
        <v>1</v>
      </c>
      <c r="I15" s="52">
        <v>0</v>
      </c>
      <c r="J15" s="52">
        <v>1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2</v>
      </c>
      <c r="Q15" s="52">
        <v>30</v>
      </c>
      <c r="R15" s="53">
        <f t="shared" si="1"/>
        <v>50</v>
      </c>
      <c r="S15" s="53"/>
      <c r="T15" s="52">
        <v>30</v>
      </c>
      <c r="U15" s="52">
        <v>0</v>
      </c>
      <c r="V15" s="52">
        <v>20</v>
      </c>
      <c r="W15" s="54"/>
    </row>
    <row r="16" spans="1:23" s="11" customFormat="1" ht="23.1" customHeight="1" x14ac:dyDescent="0.3">
      <c r="A16" s="55" t="s">
        <v>44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>
        <f t="shared" si="1"/>
        <v>0</v>
      </c>
      <c r="S16" s="53"/>
      <c r="T16" s="52"/>
      <c r="U16" s="52"/>
      <c r="V16" s="52"/>
      <c r="W16" s="54"/>
    </row>
    <row r="17" spans="1:28" s="11" customFormat="1" ht="23.1" customHeight="1" x14ac:dyDescent="0.3">
      <c r="A17" s="55" t="s">
        <v>45</v>
      </c>
      <c r="B17" s="52">
        <v>1</v>
      </c>
      <c r="C17" s="52">
        <v>1</v>
      </c>
      <c r="D17" s="52">
        <v>0</v>
      </c>
      <c r="E17" s="52">
        <v>0</v>
      </c>
      <c r="F17" s="52">
        <v>0</v>
      </c>
      <c r="G17" s="52">
        <v>0</v>
      </c>
      <c r="H17" s="52">
        <v>1</v>
      </c>
      <c r="I17" s="52">
        <v>0</v>
      </c>
      <c r="J17" s="52">
        <v>1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6</v>
      </c>
      <c r="Q17" s="52">
        <v>0</v>
      </c>
      <c r="R17" s="53">
        <f>SUM(T17:V17)</f>
        <v>189</v>
      </c>
      <c r="S17" s="53"/>
      <c r="T17" s="52">
        <v>105</v>
      </c>
      <c r="U17" s="52">
        <v>0</v>
      </c>
      <c r="V17" s="52">
        <v>84</v>
      </c>
      <c r="W17" s="54"/>
    </row>
    <row r="18" spans="1:28" s="11" customFormat="1" ht="23.1" customHeight="1" x14ac:dyDescent="0.3">
      <c r="A18" s="55" t="s">
        <v>46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>
        <f t="shared" ref="R18:R25" si="2">SUM(T18:V18)</f>
        <v>0</v>
      </c>
      <c r="S18" s="53"/>
      <c r="T18" s="52"/>
      <c r="U18" s="52"/>
      <c r="V18" s="52"/>
      <c r="W18" s="54"/>
    </row>
    <row r="19" spans="1:28" s="11" customFormat="1" ht="23.1" customHeight="1" x14ac:dyDescent="0.3">
      <c r="A19" s="55" t="s">
        <v>47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>
        <f t="shared" si="2"/>
        <v>0</v>
      </c>
      <c r="S19" s="53"/>
      <c r="T19" s="52"/>
      <c r="U19" s="52"/>
      <c r="V19" s="52"/>
      <c r="W19" s="54"/>
    </row>
    <row r="20" spans="1:28" s="11" customFormat="1" ht="23.1" customHeight="1" x14ac:dyDescent="0.3">
      <c r="A20" s="55" t="s">
        <v>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>
        <f t="shared" si="2"/>
        <v>0</v>
      </c>
      <c r="S20" s="53"/>
      <c r="T20" s="52"/>
      <c r="U20" s="52"/>
      <c r="V20" s="52"/>
      <c r="W20" s="54"/>
    </row>
    <row r="21" spans="1:28" s="11" customFormat="1" ht="23.1" customHeight="1" x14ac:dyDescent="0.3">
      <c r="A21" s="55" t="s">
        <v>49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>
        <f t="shared" si="2"/>
        <v>0</v>
      </c>
      <c r="S21" s="53"/>
      <c r="T21" s="52"/>
      <c r="U21" s="52"/>
      <c r="V21" s="52"/>
      <c r="W21" s="54"/>
    </row>
    <row r="22" spans="1:28" s="11" customFormat="1" ht="23.1" customHeight="1" x14ac:dyDescent="0.3">
      <c r="A22" s="55" t="s">
        <v>50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>
        <f t="shared" si="2"/>
        <v>0</v>
      </c>
      <c r="S22" s="53"/>
      <c r="T22" s="52"/>
      <c r="U22" s="52"/>
      <c r="V22" s="52"/>
      <c r="W22" s="54"/>
    </row>
    <row r="23" spans="1:28" s="11" customFormat="1" ht="23.1" customHeight="1" x14ac:dyDescent="0.3">
      <c r="A23" s="55" t="s">
        <v>51</v>
      </c>
      <c r="B23" s="52">
        <v>2</v>
      </c>
      <c r="C23" s="52">
        <v>0</v>
      </c>
      <c r="D23" s="52">
        <v>2</v>
      </c>
      <c r="E23" s="52">
        <v>0</v>
      </c>
      <c r="F23" s="52">
        <v>1</v>
      </c>
      <c r="G23" s="52">
        <v>0</v>
      </c>
      <c r="H23" s="52">
        <v>1</v>
      </c>
      <c r="I23" s="52">
        <v>2</v>
      </c>
      <c r="J23" s="52">
        <v>0</v>
      </c>
      <c r="K23" s="52">
        <v>0</v>
      </c>
      <c r="L23" s="52">
        <v>0</v>
      </c>
      <c r="M23" s="52">
        <v>0</v>
      </c>
      <c r="N23" s="52">
        <v>8</v>
      </c>
      <c r="O23" s="52">
        <v>0</v>
      </c>
      <c r="P23" s="52">
        <v>13</v>
      </c>
      <c r="Q23" s="52">
        <v>25</v>
      </c>
      <c r="R23" s="53">
        <f t="shared" si="2"/>
        <v>171</v>
      </c>
      <c r="S23" s="53"/>
      <c r="T23" s="52">
        <v>47</v>
      </c>
      <c r="U23" s="52">
        <v>24</v>
      </c>
      <c r="V23" s="52">
        <v>100</v>
      </c>
      <c r="W23" s="54">
        <f>(B23-H23)/F23</f>
        <v>1</v>
      </c>
    </row>
    <row r="24" spans="1:28" s="11" customFormat="1" ht="23.1" customHeight="1" x14ac:dyDescent="0.3">
      <c r="A24" s="55" t="s">
        <v>52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>
        <f t="shared" si="2"/>
        <v>0</v>
      </c>
      <c r="S24" s="53"/>
      <c r="T24" s="52"/>
      <c r="U24" s="52"/>
      <c r="V24" s="52"/>
      <c r="W24" s="54"/>
    </row>
    <row r="25" spans="1:28" s="11" customFormat="1" ht="23.1" customHeight="1" thickBot="1" x14ac:dyDescent="0.35">
      <c r="A25" s="57" t="s">
        <v>53</v>
      </c>
      <c r="B25" s="58">
        <v>2</v>
      </c>
      <c r="C25" s="58">
        <v>1</v>
      </c>
      <c r="D25" s="58">
        <v>1</v>
      </c>
      <c r="E25" s="58">
        <v>0</v>
      </c>
      <c r="F25" s="58">
        <v>0</v>
      </c>
      <c r="G25" s="58">
        <v>0</v>
      </c>
      <c r="H25" s="58">
        <v>2</v>
      </c>
      <c r="I25" s="58">
        <v>1</v>
      </c>
      <c r="J25" s="58">
        <v>0</v>
      </c>
      <c r="K25" s="58">
        <v>0</v>
      </c>
      <c r="L25" s="58">
        <v>0</v>
      </c>
      <c r="M25" s="58">
        <v>1</v>
      </c>
      <c r="N25" s="58">
        <v>0</v>
      </c>
      <c r="O25" s="58">
        <v>0</v>
      </c>
      <c r="P25" s="58">
        <v>3</v>
      </c>
      <c r="Q25" s="58">
        <v>30</v>
      </c>
      <c r="R25" s="59">
        <f t="shared" si="2"/>
        <v>39</v>
      </c>
      <c r="S25" s="59"/>
      <c r="T25" s="58">
        <v>32</v>
      </c>
      <c r="U25" s="58">
        <v>0</v>
      </c>
      <c r="V25" s="58">
        <v>7</v>
      </c>
      <c r="W25" s="60"/>
    </row>
    <row r="26" spans="1:28" s="11" customFormat="1" ht="24" customHeight="1" x14ac:dyDescent="0.3">
      <c r="A26" s="61" t="s">
        <v>54</v>
      </c>
      <c r="B26" s="62"/>
      <c r="E26" s="63"/>
      <c r="F26" s="64"/>
      <c r="H26" s="11" t="s">
        <v>55</v>
      </c>
      <c r="J26" s="65"/>
      <c r="N26" s="65"/>
      <c r="O26" s="64"/>
      <c r="Q26" s="64"/>
      <c r="T26" s="66"/>
      <c r="U26" s="67"/>
      <c r="V26" s="67"/>
      <c r="W26" s="68" t="s">
        <v>56</v>
      </c>
    </row>
    <row r="27" spans="1:28" s="11" customFormat="1" ht="15.9" customHeight="1" x14ac:dyDescent="0.3">
      <c r="A27" s="69"/>
      <c r="B27" s="69"/>
      <c r="E27" s="70"/>
      <c r="F27" s="71"/>
      <c r="H27" s="11" t="s">
        <v>57</v>
      </c>
      <c r="J27" s="72"/>
      <c r="N27" s="71"/>
      <c r="O27" s="71"/>
      <c r="Q27" s="71"/>
      <c r="T27" s="65"/>
      <c r="U27" s="72"/>
      <c r="V27" s="72"/>
      <c r="W27" s="72"/>
    </row>
    <row r="28" spans="1:28" s="11" customFormat="1" ht="15.9" customHeight="1" x14ac:dyDescent="0.3">
      <c r="A28" s="73" t="s">
        <v>58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1"/>
      <c r="Y28" s="71"/>
      <c r="Z28" s="71"/>
      <c r="AA28" s="71"/>
      <c r="AB28" s="71"/>
    </row>
    <row r="29" spans="1:28" s="11" customFormat="1" ht="15.9" customHeight="1" x14ac:dyDescent="0.3">
      <c r="A29" s="73" t="s">
        <v>59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1"/>
      <c r="Y29" s="71"/>
      <c r="Z29" s="71"/>
      <c r="AA29" s="71"/>
      <c r="AB29" s="71"/>
    </row>
    <row r="30" spans="1:28" x14ac:dyDescent="0.3">
      <c r="X30" s="75"/>
    </row>
    <row r="31" spans="1:28" x14ac:dyDescent="0.3">
      <c r="X31" s="76"/>
    </row>
    <row r="39" spans="14:14" x14ac:dyDescent="0.3">
      <c r="N39" s="11"/>
    </row>
    <row r="82" spans="6:6" x14ac:dyDescent="0.3">
      <c r="F82" s="52"/>
    </row>
  </sheetData>
  <mergeCells count="51">
    <mergeCell ref="R23:S23"/>
    <mergeCell ref="R24:S24"/>
    <mergeCell ref="R25:S25"/>
    <mergeCell ref="A28:W28"/>
    <mergeCell ref="A29:W29"/>
    <mergeCell ref="R17:S17"/>
    <mergeCell ref="R18:S18"/>
    <mergeCell ref="R19:S19"/>
    <mergeCell ref="R20:S20"/>
    <mergeCell ref="R21:S21"/>
    <mergeCell ref="R22:S22"/>
    <mergeCell ref="R11:S11"/>
    <mergeCell ref="R12:S12"/>
    <mergeCell ref="R13:S13"/>
    <mergeCell ref="R14:S14"/>
    <mergeCell ref="R15:S15"/>
    <mergeCell ref="R16:S16"/>
    <mergeCell ref="T6:T7"/>
    <mergeCell ref="U6:U7"/>
    <mergeCell ref="V6:V7"/>
    <mergeCell ref="R8:S8"/>
    <mergeCell ref="R9:S9"/>
    <mergeCell ref="R10:S10"/>
    <mergeCell ref="K6:K7"/>
    <mergeCell ref="L6:L7"/>
    <mergeCell ref="M6:M7"/>
    <mergeCell ref="N6:O6"/>
    <mergeCell ref="P6:Q6"/>
    <mergeCell ref="R6:S7"/>
    <mergeCell ref="C6:D6"/>
    <mergeCell ref="E6:E7"/>
    <mergeCell ref="F6:G6"/>
    <mergeCell ref="H6:H7"/>
    <mergeCell ref="I6:I7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B1:L2"/>
    <mergeCell ref="N1:R2"/>
    <mergeCell ref="S1:U1"/>
    <mergeCell ref="V1:W1"/>
    <mergeCell ref="S2:U2"/>
    <mergeCell ref="V2:W2"/>
  </mergeCells>
  <phoneticPr fontId="3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103年7月</vt:lpstr>
      <vt:lpstr>'103年7月'!Print_Area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2014-08-05T08:14:36Z</dcterms:created>
  <dcterms:modified xsi:type="dcterms:W3CDTF">2014-08-05T08:15:17Z</dcterms:modified>
</cp:coreProperties>
</file>