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3" windowHeight="8186" tabRatio="500" activeTab="2"/>
  </bookViews>
  <sheets>
    <sheet name="捐贈人基本資料" sheetId="1" r:id="rId1"/>
    <sheet name="支出明細" sheetId="2" r:id="rId2"/>
    <sheet name="捐贈物資" sheetId="3" r:id="rId3"/>
    <sheet name="支出明細（物資）" sheetId="4" r:id="rId4"/>
  </sheets>
  <definedNames>
    <definedName name="_GoBack1" localSheetId="0">#REF!</definedName>
  </definedNames>
  <calcPr fullCalcOnLoad="1"/>
</workbook>
</file>

<file path=xl/sharedStrings.xml><?xml version="1.0" encoding="utf-8"?>
<sst xmlns="http://schemas.openxmlformats.org/spreadsheetml/2006/main" count="243" uniqueCount="128">
  <si>
    <t>新北市政府警察局</t>
  </si>
  <si>
    <t>捐贈清冊</t>
  </si>
  <si>
    <t>編號</t>
  </si>
  <si>
    <t>捐贈者名稱或姓名</t>
  </si>
  <si>
    <t>捐贈金額</t>
  </si>
  <si>
    <t>捐贈日期</t>
  </si>
  <si>
    <t>捐贈用途</t>
  </si>
  <si>
    <t>指定用途</t>
  </si>
  <si>
    <t>說明</t>
  </si>
  <si>
    <t>社團法人新北市牙醫師公會</t>
  </si>
  <si>
    <t>推動警政、維護治安、交通工作獎勵金、慰問金、法律扶助或其他警政相關工作等</t>
  </si>
  <si>
    <t>■是
□否</t>
  </si>
  <si>
    <t>維護治安、交通及推動警政工作慰問、獎勵金</t>
  </si>
  <si>
    <t>合計</t>
  </si>
  <si>
    <t>支出明細表</t>
  </si>
  <si>
    <t>支出項目</t>
  </si>
  <si>
    <t>預定支用金額</t>
  </si>
  <si>
    <t>已執行金額</t>
  </si>
  <si>
    <r>
      <rPr>
        <sz val="16"/>
        <color indexed="8"/>
        <rFont val="標楷體"/>
        <family val="4"/>
      </rPr>
      <t>捐贈清冊</t>
    </r>
    <r>
      <rPr>
        <sz val="16"/>
        <color indexed="10"/>
        <rFont val="標楷體"/>
        <family val="4"/>
      </rPr>
      <t>(物資)</t>
    </r>
  </si>
  <si>
    <t>捐贈物資</t>
  </si>
  <si>
    <t>名稱</t>
  </si>
  <si>
    <t>數量</t>
  </si>
  <si>
    <t>時價</t>
  </si>
  <si>
    <r>
      <rPr>
        <sz val="16"/>
        <color indexed="8"/>
        <rFont val="標楷體"/>
        <family val="4"/>
      </rPr>
      <t>支出明細表</t>
    </r>
    <r>
      <rPr>
        <sz val="16"/>
        <color indexed="10"/>
        <rFont val="標楷體"/>
        <family val="4"/>
      </rPr>
      <t>(物資)</t>
    </r>
  </si>
  <si>
    <t>已支用情形</t>
  </si>
  <si>
    <t>日期</t>
  </si>
  <si>
    <t>■是
□否</t>
  </si>
  <si>
    <t>■是
□否</t>
  </si>
  <si>
    <t>■是
□否</t>
  </si>
  <si>
    <t>■是
□否</t>
  </si>
  <si>
    <t>新北市警察之友會</t>
  </si>
  <si>
    <t>■是
□否</t>
  </si>
  <si>
    <t>財團法人銓誠慈善基金會</t>
  </si>
  <si>
    <t>推動警政、維護治安、交通工作獎勵金、慰問金、法律扶助或其他警政相關工作等</t>
  </si>
  <si>
    <t>慰勉、獎勵員警和推動警政相關工作等</t>
  </si>
  <si>
    <t>大川實業有限公司</t>
  </si>
  <si>
    <t>ADD+抗菌乾洗手淨化型噴霧</t>
  </si>
  <si>
    <t>和光工業股份有限公司</t>
  </si>
  <si>
    <t>酒精消毒機</t>
  </si>
  <si>
    <t>配合秋冬防疫專案</t>
  </si>
  <si>
    <r>
      <t>110</t>
    </r>
    <r>
      <rPr>
        <sz val="14"/>
        <color indexed="8"/>
        <rFont val="標楷體"/>
        <family val="4"/>
      </rPr>
      <t>年</t>
    </r>
    <r>
      <rPr>
        <sz val="14"/>
        <color indexed="8"/>
        <rFont val="標楷體"/>
        <family val="4"/>
      </rPr>
      <t>1</t>
    </r>
    <r>
      <rPr>
        <sz val="14"/>
        <color indexed="8"/>
        <rFont val="標楷體"/>
        <family val="4"/>
      </rPr>
      <t>月</t>
    </r>
    <r>
      <rPr>
        <sz val="14"/>
        <color indexed="8"/>
        <rFont val="標楷體"/>
        <family val="4"/>
      </rPr>
      <t>1</t>
    </r>
    <r>
      <rPr>
        <sz val="14"/>
        <color indexed="8"/>
        <rFont val="標楷體"/>
        <family val="4"/>
      </rPr>
      <t>日至</t>
    </r>
    <r>
      <rPr>
        <sz val="14"/>
        <color indexed="8"/>
        <rFont val="標楷體"/>
        <family val="4"/>
      </rPr>
      <t>110</t>
    </r>
    <r>
      <rPr>
        <sz val="14"/>
        <color indexed="8"/>
        <rFont val="標楷體"/>
        <family val="4"/>
      </rPr>
      <t>年6月</t>
    </r>
    <r>
      <rPr>
        <sz val="14"/>
        <color indexed="8"/>
        <rFont val="標楷體"/>
        <family val="4"/>
      </rPr>
      <t>30</t>
    </r>
    <r>
      <rPr>
        <sz val="14"/>
        <color indexed="8"/>
        <rFont val="標楷體"/>
        <family val="4"/>
      </rPr>
      <t>日止</t>
    </r>
  </si>
  <si>
    <r>
      <t>110</t>
    </r>
    <r>
      <rPr>
        <sz val="14"/>
        <color indexed="8"/>
        <rFont val="標楷體"/>
        <family val="4"/>
      </rPr>
      <t>年</t>
    </r>
    <r>
      <rPr>
        <sz val="14"/>
        <color indexed="8"/>
        <rFont val="標楷體"/>
        <family val="4"/>
      </rPr>
      <t>1</t>
    </r>
    <r>
      <rPr>
        <sz val="14"/>
        <color indexed="8"/>
        <rFont val="標楷體"/>
        <family val="4"/>
      </rPr>
      <t>月</t>
    </r>
    <r>
      <rPr>
        <sz val="14"/>
        <color indexed="8"/>
        <rFont val="標楷體"/>
        <family val="4"/>
      </rPr>
      <t>1</t>
    </r>
    <r>
      <rPr>
        <sz val="14"/>
        <color indexed="8"/>
        <rFont val="標楷體"/>
        <family val="4"/>
      </rPr>
      <t>日至</t>
    </r>
    <r>
      <rPr>
        <sz val="14"/>
        <color indexed="8"/>
        <rFont val="標楷體"/>
        <family val="4"/>
      </rPr>
      <t>110</t>
    </r>
    <r>
      <rPr>
        <sz val="14"/>
        <color indexed="8"/>
        <rFont val="標楷體"/>
        <family val="4"/>
      </rPr>
      <t>年</t>
    </r>
    <r>
      <rPr>
        <sz val="14"/>
        <color indexed="8"/>
        <rFont val="標楷體"/>
        <family val="4"/>
      </rPr>
      <t>6</t>
    </r>
    <r>
      <rPr>
        <sz val="14"/>
        <color indexed="8"/>
        <rFont val="標楷體"/>
        <family val="4"/>
      </rPr>
      <t>月</t>
    </r>
    <r>
      <rPr>
        <sz val="14"/>
        <color indexed="8"/>
        <rFont val="標楷體"/>
        <family val="4"/>
      </rPr>
      <t>30</t>
    </r>
    <r>
      <rPr>
        <sz val="14"/>
        <color indexed="8"/>
        <rFont val="標楷體"/>
        <family val="4"/>
      </rPr>
      <t>日止</t>
    </r>
  </si>
  <si>
    <t>110年1月7日</t>
  </si>
  <si>
    <t>110年1月15日</t>
  </si>
  <si>
    <t>110年2月23日</t>
  </si>
  <si>
    <t>新北市民防大隊新莊中隊中隊長李明坤</t>
  </si>
  <si>
    <t>辦理青少年反毒宣導活動</t>
  </si>
  <si>
    <t>政大創業主班友好協會</t>
  </si>
  <si>
    <t>新北市民防大隊新莊中隊中隊長李明坤</t>
  </si>
  <si>
    <t>110年6月10日</t>
  </si>
  <si>
    <t>110年6月15日</t>
  </si>
  <si>
    <t>推動警政工作，協助防疫相關事宜</t>
  </si>
  <si>
    <t>110年6月25日</t>
  </si>
  <si>
    <t>補助新冠肺炎醫療相關費用</t>
  </si>
  <si>
    <t>補助新冠肺炎醫療相關費用</t>
  </si>
  <si>
    <t>110年6月23日</t>
  </si>
  <si>
    <t>110年5月21日</t>
  </si>
  <si>
    <t>維護治安、交通及推動警政工作慰問、獎勵金及其他相關費用</t>
  </si>
  <si>
    <t>推動警政工作，協助防疫相關事宜</t>
  </si>
  <si>
    <t>110.1.15</t>
  </si>
  <si>
    <t>110.5.18</t>
  </si>
  <si>
    <t>109.8.12</t>
  </si>
  <si>
    <t>1、110.6.10(860,000)
2、110.6.15(250,000)
共計捐贈2筆</t>
  </si>
  <si>
    <t>1、110.6.23(214,000)
2、110.6.25(73,500)
共計捐贈2筆</t>
  </si>
  <si>
    <t>70台</t>
  </si>
  <si>
    <t>提供本局第一線同仁執行勤務時能維護自身健康。</t>
  </si>
  <si>
    <t>財團法人新北市私立新希望基金會</t>
  </si>
  <si>
    <t>防護衣</t>
  </si>
  <si>
    <t>隔離衣</t>
  </si>
  <si>
    <t>防護面罩</t>
  </si>
  <si>
    <t>5,000件</t>
  </si>
  <si>
    <t>10,000個</t>
  </si>
  <si>
    <t>4,100瓶</t>
  </si>
  <si>
    <t>加強本局人員執行勤務時能維護自身健康。</t>
  </si>
  <si>
    <t>防飛沫面罩</t>
  </si>
  <si>
    <t>喬揚模具企業有限公司</t>
  </si>
  <si>
    <t>萬安生命科技股份有限公司</t>
  </si>
  <si>
    <r>
      <t>N</t>
    </r>
    <r>
      <rPr>
        <sz val="12"/>
        <color indexed="8"/>
        <rFont val="標楷體"/>
        <family val="4"/>
      </rPr>
      <t>95口罩</t>
    </r>
  </si>
  <si>
    <t>3,530個</t>
  </si>
  <si>
    <t>財團法人台灣智慧人生協會</t>
  </si>
  <si>
    <r>
      <t>醫療用口罩</t>
    </r>
  </si>
  <si>
    <t>鬍鬚張股份有限公司</t>
  </si>
  <si>
    <t>午餐便當</t>
  </si>
  <si>
    <t>6,463個</t>
  </si>
  <si>
    <t>慰勉外勤同仁執行防疫工作辛勞。</t>
  </si>
  <si>
    <t>中西化學工業股份有限公司</t>
  </si>
  <si>
    <t>迪森除臭殺菌劑</t>
  </si>
  <si>
    <t>200罐</t>
  </si>
  <si>
    <t>新北市石碇五路財神廟</t>
  </si>
  <si>
    <t>8,497個</t>
  </si>
  <si>
    <t>8,497個</t>
  </si>
  <si>
    <t>醫用口罩</t>
  </si>
  <si>
    <t>400盒</t>
  </si>
  <si>
    <t>400盒</t>
  </si>
  <si>
    <t>財團法人台灣省私立統一企業社會福利慈善事業基金會</t>
  </si>
  <si>
    <t>1695箱</t>
  </si>
  <si>
    <t>1695箱</t>
  </si>
  <si>
    <t>福灣莊園巧克力有限公司</t>
  </si>
  <si>
    <t>5000片</t>
  </si>
  <si>
    <t>5000片</t>
  </si>
  <si>
    <t>62%台灣烏龍茶巧克力</t>
  </si>
  <si>
    <t>茶飲、礦泉水</t>
  </si>
  <si>
    <t>全面防護面罩</t>
  </si>
  <si>
    <t>體恤本局同仁執行防疫工作辛勞及加強本身防護措施。</t>
  </si>
  <si>
    <t>慰勞本局同仁執行防疫工作辛勞</t>
  </si>
  <si>
    <t>中嘉數位股份有限公司</t>
  </si>
  <si>
    <t>安特羅抗原快速檢驗試劑</t>
  </si>
  <si>
    <t>10,000個</t>
  </si>
  <si>
    <t>維護第一線執行防疫工作同仁健康。</t>
  </si>
  <si>
    <t>互貴興業股份有限公司</t>
  </si>
  <si>
    <t>20,000套</t>
  </si>
  <si>
    <t>20,000套</t>
  </si>
  <si>
    <t>1,500套</t>
  </si>
  <si>
    <t>1,500套</t>
  </si>
  <si>
    <t>泰博抗原快速檢驗試劑</t>
  </si>
  <si>
    <t>110年6月3日至9日</t>
  </si>
  <si>
    <t>加強本局暨所屬各單位駐地防護措施</t>
  </si>
  <si>
    <t>70台</t>
  </si>
  <si>
    <t>4,100瓶</t>
  </si>
  <si>
    <t>5,000件</t>
  </si>
  <si>
    <t>3,530個</t>
  </si>
  <si>
    <t>6,463個</t>
  </si>
  <si>
    <t>合併：
1、108.12.25
2、110.1.7
共計捐贈2筆</t>
  </si>
  <si>
    <t>合併：
1、107.8.16(2,000,000)
2、108.2.14(1,000,000)
3、108.6.21(1,000,000)
4、109.4.22(1,000,000)
5、109.8.21(1,000,000)
6、110.2.23(1,000,000)
7、110.5.21(1,000,000)
共計捐贈7筆</t>
  </si>
  <si>
    <t>好命兒五術關懷協會林昹朎</t>
  </si>
  <si>
    <t>10,000只</t>
  </si>
  <si>
    <t>15,120件</t>
  </si>
  <si>
    <t>2,000只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</si>
</sst>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d"/>
    <numFmt numFmtId="177" formatCode="0\ "/>
    <numFmt numFmtId="178" formatCode="\ 0\ ;\-0\ ;&quot; - &quot;;\ @\ "/>
    <numFmt numFmtId="179" formatCode="0\ ;\(0\)"/>
    <numFmt numFmtId="180" formatCode="yy&quot;年&quot;m&quot;月&quot;d&quot;日&quot;;@"/>
    <numFmt numFmtId="181" formatCode="yy/m/d"/>
    <numFmt numFmtId="182" formatCode="[$-404]e&quot;年&quot;m&quot;月&quot;d&quot;日&quot;;@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\-yyyy"/>
    <numFmt numFmtId="189" formatCode="[$-404]AM/PM\ hh:mm:ss"/>
  </numFmts>
  <fonts count="58">
    <font>
      <sz val="12"/>
      <color indexed="8"/>
      <name val="新細明體"/>
      <family val="1"/>
    </font>
    <font>
      <sz val="10"/>
      <name val="Arial"/>
      <family val="2"/>
    </font>
    <font>
      <b/>
      <sz val="10"/>
      <color indexed="8"/>
      <name val="新細明體"/>
      <family val="1"/>
    </font>
    <font>
      <sz val="10"/>
      <color indexed="9"/>
      <name val="新細明體"/>
      <family val="1"/>
    </font>
    <font>
      <sz val="10"/>
      <color indexed="16"/>
      <name val="新細明體"/>
      <family val="1"/>
    </font>
    <font>
      <b/>
      <sz val="10"/>
      <color indexed="9"/>
      <name val="新細明體"/>
      <family val="1"/>
    </font>
    <font>
      <i/>
      <sz val="10"/>
      <color indexed="23"/>
      <name val="新細明體"/>
      <family val="1"/>
    </font>
    <font>
      <sz val="10"/>
      <color indexed="17"/>
      <name val="新細明體"/>
      <family val="1"/>
    </font>
    <font>
      <b/>
      <sz val="24"/>
      <color indexed="8"/>
      <name val="新細明體"/>
      <family val="1"/>
    </font>
    <font>
      <sz val="18"/>
      <color indexed="8"/>
      <name val="新細明體"/>
      <family val="1"/>
    </font>
    <font>
      <u val="single"/>
      <sz val="10"/>
      <color indexed="12"/>
      <name val="新細明體"/>
      <family val="1"/>
    </font>
    <font>
      <sz val="10"/>
      <color indexed="19"/>
      <name val="新細明體"/>
      <family val="1"/>
    </font>
    <font>
      <sz val="10"/>
      <color indexed="63"/>
      <name val="新細明體"/>
      <family val="1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8"/>
      <color indexed="8"/>
      <name val="新細明體"/>
      <family val="1"/>
    </font>
    <font>
      <sz val="10"/>
      <color indexed="8"/>
      <name val="標楷體"/>
      <family val="4"/>
    </font>
    <font>
      <sz val="16"/>
      <color indexed="10"/>
      <name val="標楷體"/>
      <family val="4"/>
    </font>
    <font>
      <sz val="18"/>
      <color indexed="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2"/>
      <color theme="1"/>
      <name val="標楷體"/>
      <family val="4"/>
    </font>
    <font>
      <sz val="10"/>
      <color rgb="FF000000"/>
      <name val="標楷體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0" borderId="0" applyBorder="0" applyProtection="0">
      <alignment vertical="center"/>
    </xf>
    <xf numFmtId="0" fontId="3" fillId="20" borderId="0" applyBorder="0" applyProtection="0">
      <alignment vertical="center"/>
    </xf>
    <xf numFmtId="0" fontId="3" fillId="21" borderId="0" applyBorder="0" applyProtection="0">
      <alignment vertical="center"/>
    </xf>
    <xf numFmtId="0" fontId="2" fillId="22" borderId="0" applyBorder="0" applyProtection="0">
      <alignment vertical="center"/>
    </xf>
    <xf numFmtId="0" fontId="4" fillId="23" borderId="0" applyBorder="0" applyProtection="0">
      <alignment vertical="center"/>
    </xf>
    <xf numFmtId="0" fontId="5" fillId="24" borderId="0" applyBorder="0" applyProtection="0">
      <alignment vertical="center"/>
    </xf>
    <xf numFmtId="0" fontId="6" fillId="0" borderId="0" applyBorder="0" applyProtection="0">
      <alignment vertical="center"/>
    </xf>
    <xf numFmtId="0" fontId="7" fillId="25" borderId="0" applyBorder="0" applyProtection="0">
      <alignment vertical="center"/>
    </xf>
    <xf numFmtId="0" fontId="8" fillId="0" borderId="0" applyBorder="0" applyProtection="0">
      <alignment vertical="center"/>
    </xf>
    <xf numFmtId="0" fontId="9" fillId="0" borderId="0" applyBorder="0" applyProtection="0">
      <alignment vertical="center"/>
    </xf>
    <xf numFmtId="0" fontId="0" fillId="0" borderId="0" applyBorder="0" applyProtection="0">
      <alignment vertical="center"/>
    </xf>
    <xf numFmtId="0" fontId="10" fillId="0" borderId="0" applyBorder="0" applyProtection="0">
      <alignment vertical="center"/>
    </xf>
    <xf numFmtId="0" fontId="11" fillId="26" borderId="0" applyBorder="0" applyProtection="0">
      <alignment vertical="center"/>
    </xf>
    <xf numFmtId="0" fontId="12" fillId="26" borderId="1" applyProtection="0">
      <alignment vertical="center"/>
    </xf>
    <xf numFmtId="0" fontId="0" fillId="0" borderId="0" applyBorder="0" applyProtection="0">
      <alignment vertical="center"/>
    </xf>
    <xf numFmtId="0" fontId="0" fillId="0" borderId="0" applyBorder="0" applyProtection="0">
      <alignment vertical="center"/>
    </xf>
    <xf numFmtId="0" fontId="4" fillId="0" borderId="0" applyBorder="0" applyProtection="0">
      <alignment vertical="center"/>
    </xf>
    <xf numFmtId="0" fontId="0" fillId="0" borderId="0" applyBorder="0" applyProtection="0">
      <alignment vertical="center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27" borderId="0" applyNumberFormat="0" applyBorder="0" applyAlignment="0" applyProtection="0"/>
    <xf numFmtId="0" fontId="41" fillId="0" borderId="2" applyNumberFormat="0" applyFill="0" applyAlignment="0" applyProtection="0"/>
    <xf numFmtId="0" fontId="42" fillId="28" borderId="0" applyNumberFormat="0" applyBorder="0" applyAlignment="0" applyProtection="0"/>
    <xf numFmtId="9" fontId="1" fillId="0" borderId="0" applyFill="0" applyBorder="0" applyAlignment="0" applyProtection="0"/>
    <xf numFmtId="0" fontId="43" fillId="29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4" applyNumberFormat="0" applyFill="0" applyAlignment="0" applyProtection="0"/>
    <xf numFmtId="0" fontId="0" fillId="30" borderId="5" applyNumberFormat="0" applyFont="0" applyAlignment="0" applyProtection="0"/>
    <xf numFmtId="0" fontId="45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7" borderId="3" applyNumberFormat="0" applyAlignment="0" applyProtection="0"/>
    <xf numFmtId="0" fontId="51" fillId="29" borderId="9" applyNumberFormat="0" applyAlignment="0" applyProtection="0"/>
    <xf numFmtId="0" fontId="52" fillId="38" borderId="10" applyNumberFormat="0" applyAlignment="0" applyProtection="0"/>
    <xf numFmtId="0" fontId="53" fillId="39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16" fillId="0" borderId="0" xfId="0" applyNumberFormat="1" applyFont="1" applyAlignment="1">
      <alignment vertical="center" wrapText="1"/>
    </xf>
    <xf numFmtId="0" fontId="15" fillId="0" borderId="0" xfId="0" applyNumberFormat="1" applyFont="1" applyFill="1" applyAlignment="1">
      <alignment horizontal="left" vertical="center" wrapText="1"/>
    </xf>
    <xf numFmtId="0" fontId="55" fillId="0" borderId="11" xfId="0" applyFont="1" applyBorder="1" applyAlignment="1">
      <alignment horizontal="left" vertical="center" wrapText="1" readingOrder="1"/>
    </xf>
    <xf numFmtId="0" fontId="55" fillId="0" borderId="11" xfId="0" applyFont="1" applyBorder="1" applyAlignment="1">
      <alignment horizontal="center" vertical="center" wrapText="1" readingOrder="1"/>
    </xf>
    <xf numFmtId="0" fontId="16" fillId="0" borderId="0" xfId="0" applyNumberFormat="1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 readingOrder="1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 wrapText="1" readingOrder="1"/>
    </xf>
    <xf numFmtId="0" fontId="15" fillId="0" borderId="11" xfId="0" applyNumberFormat="1" applyFont="1" applyFill="1" applyBorder="1" applyAlignment="1">
      <alignment horizontal="left" vertical="center" wrapText="1" readingOrder="1"/>
    </xf>
    <xf numFmtId="0" fontId="0" fillId="0" borderId="11" xfId="0" applyNumberFormat="1" applyFill="1" applyBorder="1" applyAlignment="1">
      <alignment vertical="center"/>
    </xf>
    <xf numFmtId="0" fontId="15" fillId="0" borderId="11" xfId="0" applyNumberFormat="1" applyFont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left" vertical="center" wrapText="1" readingOrder="1"/>
    </xf>
    <xf numFmtId="0" fontId="15" fillId="0" borderId="11" xfId="50" applyNumberFormat="1" applyFont="1" applyFill="1" applyBorder="1" applyAlignment="1">
      <alignment horizontal="left" vertical="center" wrapText="1"/>
    </xf>
    <xf numFmtId="0" fontId="16" fillId="0" borderId="12" xfId="0" applyNumberFormat="1" applyFont="1" applyFill="1" applyBorder="1" applyAlignment="1">
      <alignment vertical="center" wrapText="1"/>
    </xf>
    <xf numFmtId="0" fontId="15" fillId="0" borderId="11" xfId="0" applyNumberFormat="1" applyFont="1" applyBorder="1" applyAlignment="1">
      <alignment horizontal="left" vertical="center" wrapText="1" readingOrder="1"/>
    </xf>
    <xf numFmtId="3" fontId="15" fillId="0" borderId="11" xfId="0" applyNumberFormat="1" applyFont="1" applyBorder="1" applyAlignment="1">
      <alignment horizontal="right" vertical="center" wrapText="1" readingOrder="1"/>
    </xf>
    <xf numFmtId="0" fontId="17" fillId="0" borderId="11" xfId="0" applyNumberFormat="1" applyFont="1" applyBorder="1" applyAlignment="1">
      <alignment horizontal="left" vertical="center" wrapText="1" readingOrder="1"/>
    </xf>
    <xf numFmtId="0" fontId="15" fillId="0" borderId="11" xfId="0" applyNumberFormat="1" applyFont="1" applyBorder="1" applyAlignment="1">
      <alignment vertical="center"/>
    </xf>
    <xf numFmtId="0" fontId="15" fillId="0" borderId="0" xfId="0" applyNumberFormat="1" applyFont="1" applyFill="1" applyBorder="1" applyAlignment="1">
      <alignment horizontal="left" vertical="center" wrapText="1"/>
    </xf>
    <xf numFmtId="3" fontId="15" fillId="0" borderId="13" xfId="0" applyNumberFormat="1" applyFont="1" applyBorder="1" applyAlignment="1">
      <alignment horizontal="right" vertical="center" wrapText="1" readingOrder="1"/>
    </xf>
    <xf numFmtId="3" fontId="15" fillId="0" borderId="0" xfId="0" applyNumberFormat="1" applyFont="1" applyBorder="1" applyAlignment="1">
      <alignment horizontal="right" vertical="center" wrapText="1" readingOrder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 readingOrder="1"/>
    </xf>
    <xf numFmtId="0" fontId="17" fillId="0" borderId="11" xfId="0" applyNumberFormat="1" applyFont="1" applyFill="1" applyBorder="1" applyAlignment="1">
      <alignment horizontal="center" vertical="center" wrapText="1" readingOrder="1"/>
    </xf>
    <xf numFmtId="0" fontId="19" fillId="0" borderId="11" xfId="0" applyNumberFormat="1" applyFont="1" applyBorder="1" applyAlignment="1">
      <alignment horizontal="left" vertical="center" wrapText="1" readingOrder="1"/>
    </xf>
    <xf numFmtId="0" fontId="15" fillId="0" borderId="13" xfId="0" applyNumberFormat="1" applyFont="1" applyFill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/>
    </xf>
    <xf numFmtId="182" fontId="56" fillId="0" borderId="11" xfId="0" applyNumberFormat="1" applyFont="1" applyBorder="1" applyAlignment="1">
      <alignment vertical="center" shrinkToFit="1"/>
    </xf>
    <xf numFmtId="0" fontId="56" fillId="0" borderId="11" xfId="0" applyFont="1" applyBorder="1" applyAlignment="1">
      <alignment vertical="center"/>
    </xf>
    <xf numFmtId="183" fontId="56" fillId="0" borderId="11" xfId="0" applyNumberFormat="1" applyFont="1" applyBorder="1" applyAlignment="1">
      <alignment vertical="center" shrinkToFit="1"/>
    </xf>
    <xf numFmtId="0" fontId="56" fillId="0" borderId="11" xfId="0" applyFont="1" applyBorder="1" applyAlignment="1">
      <alignment horizontal="left" vertical="top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vertical="center" wrapText="1"/>
    </xf>
    <xf numFmtId="0" fontId="56" fillId="0" borderId="14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center" vertical="center"/>
    </xf>
    <xf numFmtId="3" fontId="56" fillId="0" borderId="11" xfId="0" applyNumberFormat="1" applyFont="1" applyBorder="1" applyAlignment="1">
      <alignment vertical="center"/>
    </xf>
    <xf numFmtId="0" fontId="57" fillId="0" borderId="11" xfId="0" applyFont="1" applyBorder="1" applyAlignment="1">
      <alignment vertical="top" wrapText="1"/>
    </xf>
    <xf numFmtId="3" fontId="21" fillId="0" borderId="11" xfId="0" applyNumberFormat="1" applyFont="1" applyBorder="1" applyAlignment="1">
      <alignment vertical="center"/>
    </xf>
    <xf numFmtId="0" fontId="56" fillId="0" borderId="11" xfId="0" applyFont="1" applyBorder="1" applyAlignment="1">
      <alignment horizontal="center" vertical="center"/>
    </xf>
    <xf numFmtId="183" fontId="56" fillId="40" borderId="11" xfId="0" applyNumberFormat="1" applyFont="1" applyFill="1" applyBorder="1" applyAlignment="1">
      <alignment vertical="center" shrinkToFit="1"/>
    </xf>
    <xf numFmtId="182" fontId="56" fillId="0" borderId="11" xfId="0" applyNumberFormat="1" applyFont="1" applyBorder="1" applyAlignment="1">
      <alignment horizontal="left" vertical="center" shrinkToFit="1"/>
    </xf>
    <xf numFmtId="176" fontId="15" fillId="0" borderId="11" xfId="0" applyNumberFormat="1" applyFont="1" applyFill="1" applyBorder="1" applyAlignment="1">
      <alignment horizontal="left" vertical="center" wrapText="1" readingOrder="1"/>
    </xf>
    <xf numFmtId="0" fontId="17" fillId="0" borderId="11" xfId="0" applyNumberFormat="1" applyFont="1" applyFill="1" applyBorder="1" applyAlignment="1">
      <alignment horizontal="center" vertical="center" wrapText="1" readingOrder="1"/>
    </xf>
    <xf numFmtId="3" fontId="56" fillId="0" borderId="11" xfId="0" applyNumberFormat="1" applyFont="1" applyBorder="1" applyAlignment="1">
      <alignment horizontal="center" vertical="center"/>
    </xf>
    <xf numFmtId="0" fontId="56" fillId="0" borderId="11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/>
    </xf>
    <xf numFmtId="3" fontId="56" fillId="0" borderId="11" xfId="0" applyNumberFormat="1" applyFont="1" applyBorder="1" applyAlignment="1">
      <alignment horizontal="left" vertical="center"/>
    </xf>
    <xf numFmtId="0" fontId="15" fillId="0" borderId="11" xfId="0" applyNumberFormat="1" applyFont="1" applyFill="1" applyBorder="1" applyAlignment="1">
      <alignment horizontal="left" vertical="center"/>
    </xf>
    <xf numFmtId="0" fontId="15" fillId="0" borderId="11" xfId="0" applyNumberFormat="1" applyFont="1" applyFill="1" applyBorder="1" applyAlignment="1">
      <alignment horizontal="left" vertical="center" wrapText="1"/>
    </xf>
    <xf numFmtId="49" fontId="56" fillId="0" borderId="11" xfId="0" applyNumberFormat="1" applyFont="1" applyBorder="1" applyAlignment="1">
      <alignment vertical="center" shrinkToFit="1"/>
    </xf>
    <xf numFmtId="3" fontId="15" fillId="0" borderId="11" xfId="0" applyNumberFormat="1" applyFont="1" applyFill="1" applyBorder="1" applyAlignment="1">
      <alignment horizontal="right" vertical="center" wrapText="1" readingOrder="1"/>
    </xf>
    <xf numFmtId="0" fontId="16" fillId="0" borderId="0" xfId="0" applyNumberFormat="1" applyFont="1" applyFill="1" applyBorder="1" applyAlignment="1">
      <alignment vertical="center" wrapText="1"/>
    </xf>
    <xf numFmtId="0" fontId="15" fillId="0" borderId="12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 wrapText="1" readingOrder="1"/>
    </xf>
    <xf numFmtId="0" fontId="14" fillId="0" borderId="0" xfId="0" applyNumberFormat="1" applyFont="1" applyFill="1" applyBorder="1" applyAlignment="1">
      <alignment horizontal="right" vertical="center" wrapText="1" readingOrder="1"/>
    </xf>
    <xf numFmtId="0" fontId="0" fillId="0" borderId="0" xfId="0" applyBorder="1" applyAlignment="1">
      <alignment vertical="center" wrapText="1"/>
    </xf>
    <xf numFmtId="0" fontId="15" fillId="0" borderId="0" xfId="0" applyNumberFormat="1" applyFont="1" applyFill="1" applyBorder="1" applyAlignment="1">
      <alignment horizontal="right" vertical="top"/>
    </xf>
    <xf numFmtId="0" fontId="0" fillId="0" borderId="0" xfId="0" applyNumberFormat="1" applyAlignment="1">
      <alignment vertical="center"/>
    </xf>
    <xf numFmtId="0" fontId="14" fillId="0" borderId="11" xfId="0" applyNumberFormat="1" applyFont="1" applyFill="1" applyBorder="1" applyAlignment="1">
      <alignment horizontal="center" vertical="center" wrapText="1" readingOrder="1"/>
    </xf>
  </cellXfs>
  <cellStyles count="6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Hyperlink" xfId="44"/>
    <cellStyle name="Neutral" xfId="45"/>
    <cellStyle name="Note" xfId="46"/>
    <cellStyle name="Status" xfId="47"/>
    <cellStyle name="Text" xfId="48"/>
    <cellStyle name="Warning" xfId="49"/>
    <cellStyle name="一般 2" xfId="50"/>
    <cellStyle name="Comma" xfId="51"/>
    <cellStyle name="Comma [0]" xfId="52"/>
    <cellStyle name="中等" xfId="53"/>
    <cellStyle name="合計" xfId="54"/>
    <cellStyle name="好" xfId="55"/>
    <cellStyle name="Percent" xfId="56"/>
    <cellStyle name="計算方式" xfId="57"/>
    <cellStyle name="Currency" xfId="58"/>
    <cellStyle name="Currency [0]" xfId="59"/>
    <cellStyle name="連結的儲存格" xfId="60"/>
    <cellStyle name="備註" xfId="61"/>
    <cellStyle name="說明文字" xfId="62"/>
    <cellStyle name="輔色1" xfId="63"/>
    <cellStyle name="輔色2" xfId="64"/>
    <cellStyle name="輔色3" xfId="65"/>
    <cellStyle name="輔色4" xfId="66"/>
    <cellStyle name="輔色5" xfId="67"/>
    <cellStyle name="輔色6" xfId="68"/>
    <cellStyle name="標題" xfId="69"/>
    <cellStyle name="標題 1" xfId="70"/>
    <cellStyle name="標題 2" xfId="71"/>
    <cellStyle name="標題 3" xfId="72"/>
    <cellStyle name="標題 4" xfId="73"/>
    <cellStyle name="輸入" xfId="74"/>
    <cellStyle name="輸出" xfId="75"/>
    <cellStyle name="檢查儲存格" xfId="76"/>
    <cellStyle name="壞" xfId="77"/>
    <cellStyle name="警告文字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zoomScale="88" zoomScaleNormal="88" zoomScalePageLayoutView="0" workbookViewId="0" topLeftCell="A1">
      <selection activeCell="L5" sqref="L5"/>
    </sheetView>
  </sheetViews>
  <sheetFormatPr defaultColWidth="8.875" defaultRowHeight="16.5" customHeight="1"/>
  <cols>
    <col min="1" max="1" width="5.875" style="1" customWidth="1"/>
    <col min="2" max="2" width="15.125" style="1" customWidth="1"/>
    <col min="3" max="3" width="12.375" style="1" customWidth="1"/>
    <col min="4" max="4" width="16.25390625" style="1" customWidth="1"/>
    <col min="5" max="5" width="16.375" style="1" customWidth="1"/>
    <col min="6" max="6" width="8.25390625" style="1" customWidth="1"/>
    <col min="7" max="7" width="11.50390625" style="1" customWidth="1"/>
    <col min="8" max="8" width="2.00390625" style="1" customWidth="1"/>
    <col min="9" max="16384" width="8.875" style="1" customWidth="1"/>
  </cols>
  <sheetData>
    <row r="1" spans="1:7" ht="26.25" customHeight="1">
      <c r="A1" s="60" t="s">
        <v>0</v>
      </c>
      <c r="B1" s="60"/>
      <c r="C1" s="60"/>
      <c r="D1" s="60"/>
      <c r="E1" s="60"/>
      <c r="F1" s="60"/>
      <c r="G1" s="60"/>
    </row>
    <row r="2" spans="1:7" ht="26.25" customHeight="1">
      <c r="A2" s="60" t="s">
        <v>1</v>
      </c>
      <c r="B2" s="60"/>
      <c r="C2" s="60"/>
      <c r="D2" s="60"/>
      <c r="E2" s="60"/>
      <c r="F2" s="60"/>
      <c r="G2" s="60"/>
    </row>
    <row r="3" spans="1:7" ht="26.25" customHeight="1">
      <c r="A3" s="61" t="s">
        <v>40</v>
      </c>
      <c r="B3" s="61"/>
      <c r="C3" s="61"/>
      <c r="D3" s="61"/>
      <c r="E3" s="61"/>
      <c r="F3" s="61"/>
      <c r="G3" s="61"/>
    </row>
    <row r="4" spans="1:7" ht="63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</row>
    <row r="5" spans="1:8" ht="114.75" customHeight="1">
      <c r="A5" s="10">
        <v>1</v>
      </c>
      <c r="B5" s="12" t="s">
        <v>9</v>
      </c>
      <c r="C5" s="19">
        <v>600000</v>
      </c>
      <c r="D5" s="48" t="s">
        <v>42</v>
      </c>
      <c r="E5" s="12" t="s">
        <v>10</v>
      </c>
      <c r="F5" s="11" t="s">
        <v>11</v>
      </c>
      <c r="G5" s="34"/>
      <c r="H5" s="6"/>
    </row>
    <row r="6" spans="1:8" ht="71.25" customHeight="1">
      <c r="A6" s="10">
        <v>2</v>
      </c>
      <c r="B6" s="39" t="s">
        <v>30</v>
      </c>
      <c r="C6" s="19">
        <v>300000</v>
      </c>
      <c r="D6" s="34" t="s">
        <v>43</v>
      </c>
      <c r="E6" s="37" t="s">
        <v>12</v>
      </c>
      <c r="F6" s="38" t="s">
        <v>31</v>
      </c>
      <c r="G6" s="35"/>
      <c r="H6" s="58"/>
    </row>
    <row r="7" spans="1:8" ht="114" customHeight="1">
      <c r="A7" s="41">
        <v>3</v>
      </c>
      <c r="B7" s="39" t="s">
        <v>32</v>
      </c>
      <c r="C7" s="19">
        <v>1000000</v>
      </c>
      <c r="D7" s="34" t="s">
        <v>44</v>
      </c>
      <c r="E7" s="39" t="s">
        <v>33</v>
      </c>
      <c r="F7" s="5" t="s">
        <v>26</v>
      </c>
      <c r="G7" s="4"/>
      <c r="H7" s="59"/>
    </row>
    <row r="8" spans="1:8" ht="66" customHeight="1">
      <c r="A8" s="41">
        <v>4</v>
      </c>
      <c r="B8" s="39" t="s">
        <v>45</v>
      </c>
      <c r="C8" s="19">
        <v>100000</v>
      </c>
      <c r="D8" s="47">
        <v>44334</v>
      </c>
      <c r="E8" s="39" t="s">
        <v>46</v>
      </c>
      <c r="F8" s="5" t="s">
        <v>27</v>
      </c>
      <c r="G8" s="4"/>
      <c r="H8" s="58"/>
    </row>
    <row r="9" spans="1:8" ht="112.5" customHeight="1">
      <c r="A9" s="45">
        <v>5</v>
      </c>
      <c r="B9" s="39" t="s">
        <v>32</v>
      </c>
      <c r="C9" s="19">
        <v>1000000</v>
      </c>
      <c r="D9" s="34" t="s">
        <v>56</v>
      </c>
      <c r="E9" s="39" t="s">
        <v>33</v>
      </c>
      <c r="F9" s="5" t="s">
        <v>26</v>
      </c>
      <c r="G9" s="4"/>
      <c r="H9" s="59"/>
    </row>
    <row r="10" spans="1:8" ht="112.5" customHeight="1">
      <c r="A10" s="45">
        <v>6</v>
      </c>
      <c r="B10" s="39" t="s">
        <v>47</v>
      </c>
      <c r="C10" s="19">
        <v>860000</v>
      </c>
      <c r="D10" s="34" t="s">
        <v>49</v>
      </c>
      <c r="E10" s="39" t="s">
        <v>58</v>
      </c>
      <c r="F10" s="5" t="s">
        <v>26</v>
      </c>
      <c r="G10" s="4"/>
      <c r="H10" s="33"/>
    </row>
    <row r="11" spans="1:8" ht="112.5" customHeight="1">
      <c r="A11" s="45">
        <v>7</v>
      </c>
      <c r="B11" s="39" t="s">
        <v>48</v>
      </c>
      <c r="C11" s="19">
        <v>250000</v>
      </c>
      <c r="D11" s="34" t="s">
        <v>50</v>
      </c>
      <c r="E11" s="39" t="s">
        <v>51</v>
      </c>
      <c r="F11" s="5" t="s">
        <v>26</v>
      </c>
      <c r="G11" s="4"/>
      <c r="H11" s="33"/>
    </row>
    <row r="12" spans="1:8" ht="112.5" customHeight="1">
      <c r="A12" s="45">
        <v>8</v>
      </c>
      <c r="B12" s="39" t="s">
        <v>30</v>
      </c>
      <c r="C12" s="19">
        <v>214000</v>
      </c>
      <c r="D12" s="34" t="s">
        <v>55</v>
      </c>
      <c r="E12" s="39" t="s">
        <v>54</v>
      </c>
      <c r="F12" s="5" t="s">
        <v>26</v>
      </c>
      <c r="G12" s="4"/>
      <c r="H12" s="33"/>
    </row>
    <row r="13" spans="1:8" ht="112.5" customHeight="1">
      <c r="A13" s="45">
        <v>9</v>
      </c>
      <c r="B13" s="39" t="s">
        <v>30</v>
      </c>
      <c r="C13" s="19">
        <v>73500</v>
      </c>
      <c r="D13" s="34" t="s">
        <v>52</v>
      </c>
      <c r="E13" s="39" t="s">
        <v>54</v>
      </c>
      <c r="F13" s="5" t="s">
        <v>26</v>
      </c>
      <c r="G13" s="4"/>
      <c r="H13" s="33"/>
    </row>
    <row r="14" spans="1:8" ht="76.5" customHeight="1">
      <c r="A14" s="29"/>
      <c r="B14" s="3" t="s">
        <v>13</v>
      </c>
      <c r="C14" s="7">
        <f>SUM(C5:C13)</f>
        <v>4397500</v>
      </c>
      <c r="H14" s="2"/>
    </row>
    <row r="15" spans="1:8" ht="76.5" customHeight="1">
      <c r="A15" s="33"/>
      <c r="H15" s="2"/>
    </row>
    <row r="16" spans="1:8" ht="76.5" customHeight="1">
      <c r="A16" s="33"/>
      <c r="H16" s="2"/>
    </row>
    <row r="17" ht="76.5" customHeight="1">
      <c r="H17" s="2"/>
    </row>
    <row r="18" ht="90" customHeight="1">
      <c r="H18" s="2"/>
    </row>
    <row r="19" ht="89.25" customHeight="1">
      <c r="H19" s="2"/>
    </row>
    <row r="20" ht="89.25" customHeight="1">
      <c r="H20" s="2"/>
    </row>
    <row r="21" ht="93.75" customHeight="1">
      <c r="H21" s="2"/>
    </row>
    <row r="22" ht="45.75" customHeight="1">
      <c r="H22" s="2"/>
    </row>
    <row r="23" ht="51" customHeight="1">
      <c r="H23" s="2"/>
    </row>
    <row r="24" ht="41.25" customHeight="1">
      <c r="H24" s="2"/>
    </row>
    <row r="25" ht="39.75" customHeight="1">
      <c r="H25" s="2"/>
    </row>
    <row r="26" ht="45" customHeight="1">
      <c r="H26" s="2"/>
    </row>
  </sheetData>
  <sheetProtection selectLockedCells="1" selectUnlockedCells="1"/>
  <mergeCells count="5">
    <mergeCell ref="H6:H7"/>
    <mergeCell ref="H8:H9"/>
    <mergeCell ref="A1:G1"/>
    <mergeCell ref="A2:G2"/>
    <mergeCell ref="A3:G3"/>
  </mergeCells>
  <printOptions/>
  <pageMargins left="0.7083333333333334" right="0.7083333333333334" top="0.6694444444444444" bottom="0.4722222222222222" header="0.6694444444444444" footer="0.472222222222222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="88" zoomScaleNormal="88" zoomScalePageLayoutView="0" workbookViewId="0" topLeftCell="A1">
      <selection activeCell="G1" sqref="G1:G16384"/>
    </sheetView>
  </sheetViews>
  <sheetFormatPr defaultColWidth="8.875" defaultRowHeight="16.5" customHeight="1"/>
  <cols>
    <col min="1" max="1" width="4.875" style="1" customWidth="1"/>
    <col min="2" max="2" width="27.125" style="1" customWidth="1"/>
    <col min="3" max="3" width="19.25390625" style="1" customWidth="1"/>
    <col min="4" max="4" width="17.25390625" style="1" customWidth="1"/>
    <col min="5" max="5" width="20.00390625" style="1" customWidth="1"/>
    <col min="6" max="6" width="2.50390625" style="1" customWidth="1"/>
    <col min="7" max="16384" width="8.875" style="1" customWidth="1"/>
  </cols>
  <sheetData>
    <row r="1" spans="1:5" ht="51.75" customHeight="1">
      <c r="A1" s="60" t="s">
        <v>0</v>
      </c>
      <c r="B1" s="60"/>
      <c r="C1" s="60"/>
      <c r="D1" s="60"/>
      <c r="E1" s="60"/>
    </row>
    <row r="2" spans="1:5" ht="26.25" customHeight="1">
      <c r="A2" s="60" t="s">
        <v>14</v>
      </c>
      <c r="B2" s="60"/>
      <c r="C2" s="60"/>
      <c r="D2" s="60"/>
      <c r="E2" s="60"/>
    </row>
    <row r="3" spans="1:5" ht="29.25" customHeight="1">
      <c r="A3" s="61" t="s">
        <v>41</v>
      </c>
      <c r="B3" s="61"/>
      <c r="C3" s="61"/>
      <c r="D3" s="61"/>
      <c r="E3" s="61"/>
    </row>
    <row r="4" spans="1:5" ht="39" customHeight="1">
      <c r="A4" s="8" t="s">
        <v>2</v>
      </c>
      <c r="B4" s="9" t="s">
        <v>15</v>
      </c>
      <c r="C4" s="9" t="s">
        <v>16</v>
      </c>
      <c r="D4" s="9" t="s">
        <v>17</v>
      </c>
      <c r="E4" s="9" t="s">
        <v>8</v>
      </c>
    </row>
    <row r="5" spans="1:6" ht="67.5" customHeight="1">
      <c r="A5" s="41">
        <v>1</v>
      </c>
      <c r="B5" s="40" t="s">
        <v>33</v>
      </c>
      <c r="C5" s="36">
        <v>1000000</v>
      </c>
      <c r="D5" s="36">
        <v>799760</v>
      </c>
      <c r="E5" s="43" t="s">
        <v>122</v>
      </c>
      <c r="F5" s="6"/>
    </row>
    <row r="6" spans="1:6" ht="67.5" customHeight="1">
      <c r="A6" s="41">
        <v>2</v>
      </c>
      <c r="B6" s="51" t="s">
        <v>57</v>
      </c>
      <c r="C6" s="36">
        <v>300000</v>
      </c>
      <c r="D6" s="36">
        <v>118400</v>
      </c>
      <c r="E6" s="43" t="s">
        <v>59</v>
      </c>
      <c r="F6" s="6"/>
    </row>
    <row r="7" spans="1:6" ht="138.75" customHeight="1">
      <c r="A7" s="45">
        <v>3</v>
      </c>
      <c r="B7" s="39" t="s">
        <v>33</v>
      </c>
      <c r="C7" s="44">
        <v>8000000</v>
      </c>
      <c r="D7" s="42">
        <v>6858475</v>
      </c>
      <c r="E7" s="43" t="s">
        <v>123</v>
      </c>
      <c r="F7" s="58"/>
    </row>
    <row r="8" spans="1:6" ht="63.75" customHeight="1">
      <c r="A8" s="45">
        <v>4</v>
      </c>
      <c r="B8" s="39" t="s">
        <v>46</v>
      </c>
      <c r="C8" s="44">
        <v>100000</v>
      </c>
      <c r="D8" s="42">
        <v>0</v>
      </c>
      <c r="E8" s="43" t="s">
        <v>60</v>
      </c>
      <c r="F8" s="62"/>
    </row>
    <row r="9" spans="1:6" ht="82.5" customHeight="1">
      <c r="A9" s="8">
        <v>5</v>
      </c>
      <c r="B9" s="18" t="s">
        <v>51</v>
      </c>
      <c r="C9" s="19">
        <v>1110000</v>
      </c>
      <c r="D9" s="42">
        <v>421000</v>
      </c>
      <c r="E9" s="43" t="s">
        <v>62</v>
      </c>
      <c r="F9" s="58"/>
    </row>
    <row r="10" spans="1:6" ht="75.75" customHeight="1">
      <c r="A10" s="8">
        <v>6</v>
      </c>
      <c r="B10" s="18" t="s">
        <v>53</v>
      </c>
      <c r="C10" s="19">
        <v>287500</v>
      </c>
      <c r="D10" s="42">
        <v>0</v>
      </c>
      <c r="E10" s="43" t="s">
        <v>63</v>
      </c>
      <c r="F10" s="58"/>
    </row>
    <row r="11" spans="1:6" ht="75.75" customHeight="1">
      <c r="A11" s="8">
        <v>7</v>
      </c>
      <c r="B11" s="39" t="s">
        <v>34</v>
      </c>
      <c r="C11" s="42">
        <v>1000000</v>
      </c>
      <c r="D11" s="35">
        <v>0</v>
      </c>
      <c r="E11" s="43" t="s">
        <v>61</v>
      </c>
      <c r="F11" s="58"/>
    </row>
    <row r="12" spans="1:6" ht="30" customHeight="1">
      <c r="A12" s="30"/>
      <c r="B12" s="22" t="s">
        <v>13</v>
      </c>
      <c r="C12" s="23">
        <f>SUM(C5:C11)</f>
        <v>11797500</v>
      </c>
      <c r="D12" s="23">
        <f>SUM(D5:D11)</f>
        <v>8197635</v>
      </c>
      <c r="F12" s="17"/>
    </row>
    <row r="13" spans="1:6" ht="29.25" customHeight="1">
      <c r="A13" s="32"/>
      <c r="F13" s="6"/>
    </row>
    <row r="14" ht="26.25" customHeight="1">
      <c r="F14" s="6"/>
    </row>
    <row r="15" ht="23.25" customHeight="1">
      <c r="F15" s="6"/>
    </row>
    <row r="16" ht="24" customHeight="1">
      <c r="F16" s="6"/>
    </row>
  </sheetData>
  <sheetProtection selectLockedCells="1" selectUnlockedCells="1"/>
  <mergeCells count="5">
    <mergeCell ref="A1:E1"/>
    <mergeCell ref="A2:E2"/>
    <mergeCell ref="A3:E3"/>
    <mergeCell ref="F7:F8"/>
    <mergeCell ref="F9:F11"/>
  </mergeCells>
  <printOptions/>
  <pageMargins left="0.7" right="0.7" top="0.75" bottom="0.75" header="0.75" footer="0.75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5">
      <selection activeCell="J17" sqref="J1:J16384"/>
    </sheetView>
  </sheetViews>
  <sheetFormatPr defaultColWidth="8.875" defaultRowHeight="16.5" customHeight="1"/>
  <cols>
    <col min="1" max="1" width="4.00390625" style="1" customWidth="1"/>
    <col min="2" max="2" width="14.125" style="1" customWidth="1"/>
    <col min="3" max="3" width="7.75390625" style="1" customWidth="1"/>
    <col min="4" max="4" width="8.75390625" style="1" customWidth="1"/>
    <col min="5" max="5" width="11.50390625" style="1" customWidth="1"/>
    <col min="6" max="6" width="10.75390625" style="1" customWidth="1"/>
    <col min="7" max="7" width="14.50390625" style="1" customWidth="1"/>
    <col min="8" max="8" width="6.375" style="1" customWidth="1"/>
    <col min="9" max="9" width="8.25390625" style="1" customWidth="1"/>
    <col min="10" max="16384" width="8.875" style="1" customWidth="1"/>
  </cols>
  <sheetData>
    <row r="1" spans="1:9" ht="26.2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ht="26.25" customHeight="1">
      <c r="A2" s="60" t="s">
        <v>18</v>
      </c>
      <c r="B2" s="60"/>
      <c r="C2" s="60"/>
      <c r="D2" s="60"/>
      <c r="E2" s="60"/>
      <c r="F2" s="60"/>
      <c r="G2" s="60"/>
      <c r="H2" s="60"/>
      <c r="I2" s="60"/>
    </row>
    <row r="3" spans="1:9" ht="21" customHeight="1">
      <c r="A3" s="61" t="s">
        <v>41</v>
      </c>
      <c r="B3" s="61"/>
      <c r="C3" s="61"/>
      <c r="D3" s="61"/>
      <c r="E3" s="61"/>
      <c r="F3" s="61"/>
      <c r="G3" s="61"/>
      <c r="H3" s="61"/>
      <c r="I3" s="61"/>
    </row>
    <row r="4" spans="1:9" ht="24" customHeight="1">
      <c r="A4" s="65" t="s">
        <v>2</v>
      </c>
      <c r="B4" s="65" t="s">
        <v>3</v>
      </c>
      <c r="C4" s="65" t="s">
        <v>19</v>
      </c>
      <c r="D4" s="65"/>
      <c r="E4" s="65"/>
      <c r="F4" s="65" t="s">
        <v>5</v>
      </c>
      <c r="G4" s="65" t="s">
        <v>6</v>
      </c>
      <c r="H4" s="65" t="s">
        <v>7</v>
      </c>
      <c r="I4" s="65" t="s">
        <v>8</v>
      </c>
    </row>
    <row r="5" spans="1:9" ht="57.75" customHeight="1">
      <c r="A5" s="65"/>
      <c r="B5" s="65"/>
      <c r="C5" s="9" t="s">
        <v>20</v>
      </c>
      <c r="D5" s="9" t="s">
        <v>21</v>
      </c>
      <c r="E5" s="9" t="s">
        <v>22</v>
      </c>
      <c r="F5" s="65"/>
      <c r="G5" s="65"/>
      <c r="H5" s="65"/>
      <c r="I5" s="65"/>
    </row>
    <row r="6" spans="1:9" ht="69" customHeight="1">
      <c r="A6" s="45">
        <v>1</v>
      </c>
      <c r="B6" s="39" t="s">
        <v>37</v>
      </c>
      <c r="C6" s="39" t="s">
        <v>38</v>
      </c>
      <c r="D6" s="52" t="s">
        <v>64</v>
      </c>
      <c r="E6" s="36">
        <v>345450</v>
      </c>
      <c r="F6" s="34">
        <v>44211</v>
      </c>
      <c r="G6" s="39" t="s">
        <v>39</v>
      </c>
      <c r="H6" s="9" t="s">
        <v>11</v>
      </c>
      <c r="I6" s="13"/>
    </row>
    <row r="7" spans="1:9" ht="76.5" customHeight="1">
      <c r="A7" s="45">
        <v>2</v>
      </c>
      <c r="B7" s="39" t="s">
        <v>35</v>
      </c>
      <c r="C7" s="39" t="s">
        <v>36</v>
      </c>
      <c r="D7" s="52" t="s">
        <v>72</v>
      </c>
      <c r="E7" s="36">
        <v>205000</v>
      </c>
      <c r="F7" s="34">
        <v>44300</v>
      </c>
      <c r="G7" s="39" t="s">
        <v>65</v>
      </c>
      <c r="H7" s="9" t="s">
        <v>11</v>
      </c>
      <c r="I7" s="13"/>
    </row>
    <row r="8" spans="1:9" ht="69" customHeight="1">
      <c r="A8" s="45">
        <v>3</v>
      </c>
      <c r="B8" s="39" t="s">
        <v>66</v>
      </c>
      <c r="C8" s="39" t="s">
        <v>67</v>
      </c>
      <c r="D8" s="52" t="s">
        <v>70</v>
      </c>
      <c r="E8" s="36">
        <v>602400</v>
      </c>
      <c r="F8" s="34">
        <v>44337</v>
      </c>
      <c r="G8" s="39" t="s">
        <v>73</v>
      </c>
      <c r="H8" s="25" t="s">
        <v>28</v>
      </c>
      <c r="I8" s="13"/>
    </row>
    <row r="9" spans="1:9" ht="69.75" customHeight="1">
      <c r="A9" s="45">
        <v>4</v>
      </c>
      <c r="B9" s="39" t="s">
        <v>66</v>
      </c>
      <c r="C9" s="39" t="s">
        <v>68</v>
      </c>
      <c r="D9" s="53" t="s">
        <v>126</v>
      </c>
      <c r="E9" s="36">
        <v>1149120</v>
      </c>
      <c r="F9" s="34">
        <v>44337</v>
      </c>
      <c r="G9" s="39" t="s">
        <v>73</v>
      </c>
      <c r="H9" s="26" t="s">
        <v>29</v>
      </c>
      <c r="I9" s="27"/>
    </row>
    <row r="10" spans="1:9" ht="70.5" customHeight="1">
      <c r="A10" s="45">
        <v>5</v>
      </c>
      <c r="B10" s="39" t="s">
        <v>66</v>
      </c>
      <c r="C10" s="39" t="s">
        <v>69</v>
      </c>
      <c r="D10" s="53" t="s">
        <v>125</v>
      </c>
      <c r="E10" s="36">
        <v>210000</v>
      </c>
      <c r="F10" s="34">
        <v>44337</v>
      </c>
      <c r="G10" s="39" t="s">
        <v>73</v>
      </c>
      <c r="H10" s="26" t="s">
        <v>29</v>
      </c>
      <c r="I10" s="13"/>
    </row>
    <row r="11" spans="1:9" ht="73.5" customHeight="1">
      <c r="A11" s="45">
        <v>6</v>
      </c>
      <c r="B11" s="39" t="s">
        <v>75</v>
      </c>
      <c r="C11" s="39" t="s">
        <v>74</v>
      </c>
      <c r="D11" s="53" t="s">
        <v>127</v>
      </c>
      <c r="E11" s="46">
        <v>70000</v>
      </c>
      <c r="F11" s="34">
        <v>44341</v>
      </c>
      <c r="G11" s="39" t="s">
        <v>73</v>
      </c>
      <c r="H11" s="26" t="s">
        <v>29</v>
      </c>
      <c r="I11" s="13"/>
    </row>
    <row r="12" spans="1:9" ht="75.75" customHeight="1">
      <c r="A12" s="10">
        <v>7</v>
      </c>
      <c r="B12" s="39" t="s">
        <v>76</v>
      </c>
      <c r="C12" s="15" t="s">
        <v>77</v>
      </c>
      <c r="D12" s="53" t="s">
        <v>78</v>
      </c>
      <c r="E12" s="19">
        <v>204740</v>
      </c>
      <c r="F12" s="34">
        <v>44342</v>
      </c>
      <c r="G12" s="39" t="s">
        <v>73</v>
      </c>
      <c r="H12" s="26" t="s">
        <v>29</v>
      </c>
      <c r="I12" s="49"/>
    </row>
    <row r="13" spans="1:9" ht="70.5" customHeight="1">
      <c r="A13" s="10">
        <v>8</v>
      </c>
      <c r="B13" s="16" t="s">
        <v>79</v>
      </c>
      <c r="C13" s="15" t="s">
        <v>80</v>
      </c>
      <c r="D13" s="53" t="s">
        <v>71</v>
      </c>
      <c r="E13" s="19">
        <v>500000</v>
      </c>
      <c r="F13" s="34">
        <v>44344</v>
      </c>
      <c r="G13" s="39" t="s">
        <v>73</v>
      </c>
      <c r="H13" s="26" t="s">
        <v>29</v>
      </c>
      <c r="I13" s="13"/>
    </row>
    <row r="14" spans="1:9" ht="54" customHeight="1">
      <c r="A14" s="10">
        <v>9</v>
      </c>
      <c r="B14" s="16" t="s">
        <v>81</v>
      </c>
      <c r="C14" s="55" t="s">
        <v>82</v>
      </c>
      <c r="D14" s="53" t="s">
        <v>83</v>
      </c>
      <c r="E14" s="19">
        <v>722793</v>
      </c>
      <c r="F14" s="56" t="s">
        <v>115</v>
      </c>
      <c r="G14" s="39" t="s">
        <v>84</v>
      </c>
      <c r="H14" s="26" t="s">
        <v>29</v>
      </c>
      <c r="I14" s="49"/>
    </row>
    <row r="15" spans="1:9" ht="62.25" customHeight="1">
      <c r="A15" s="10">
        <v>10</v>
      </c>
      <c r="B15" s="16" t="s">
        <v>85</v>
      </c>
      <c r="C15" s="55" t="s">
        <v>86</v>
      </c>
      <c r="D15" s="54" t="s">
        <v>87</v>
      </c>
      <c r="E15" s="57">
        <v>1000000</v>
      </c>
      <c r="F15" s="34">
        <v>44363</v>
      </c>
      <c r="G15" s="31" t="s">
        <v>116</v>
      </c>
      <c r="H15" s="26" t="s">
        <v>29</v>
      </c>
      <c r="I15" s="49"/>
    </row>
    <row r="16" spans="1:9" ht="76.5" customHeight="1">
      <c r="A16" s="10">
        <v>11</v>
      </c>
      <c r="B16" s="16" t="s">
        <v>88</v>
      </c>
      <c r="C16" s="31" t="s">
        <v>102</v>
      </c>
      <c r="D16" s="10" t="s">
        <v>90</v>
      </c>
      <c r="E16" s="19">
        <v>594790</v>
      </c>
      <c r="F16" s="34">
        <v>44364</v>
      </c>
      <c r="G16" s="31" t="s">
        <v>103</v>
      </c>
      <c r="H16" s="26" t="s">
        <v>29</v>
      </c>
      <c r="I16" s="13"/>
    </row>
    <row r="17" spans="1:9" ht="72.75" customHeight="1">
      <c r="A17" s="10">
        <v>12</v>
      </c>
      <c r="B17" s="16" t="s">
        <v>124</v>
      </c>
      <c r="C17" s="31" t="s">
        <v>91</v>
      </c>
      <c r="D17" s="10" t="s">
        <v>93</v>
      </c>
      <c r="E17" s="19">
        <v>56000</v>
      </c>
      <c r="F17" s="34">
        <v>44365</v>
      </c>
      <c r="G17" s="31" t="s">
        <v>103</v>
      </c>
      <c r="H17" s="26" t="s">
        <v>29</v>
      </c>
      <c r="I17" s="13"/>
    </row>
    <row r="18" spans="1:9" ht="68.25" customHeight="1">
      <c r="A18" s="10">
        <v>13</v>
      </c>
      <c r="B18" s="16" t="s">
        <v>94</v>
      </c>
      <c r="C18" s="31" t="s">
        <v>101</v>
      </c>
      <c r="D18" s="10" t="s">
        <v>96</v>
      </c>
      <c r="E18" s="19">
        <v>361900</v>
      </c>
      <c r="F18" s="34">
        <v>44366</v>
      </c>
      <c r="G18" s="31" t="s">
        <v>104</v>
      </c>
      <c r="H18" s="26" t="s">
        <v>26</v>
      </c>
      <c r="I18" s="13"/>
    </row>
    <row r="19" spans="1:9" ht="61.5" customHeight="1">
      <c r="A19" s="10">
        <v>14</v>
      </c>
      <c r="B19" s="16" t="s">
        <v>97</v>
      </c>
      <c r="C19" s="31" t="s">
        <v>100</v>
      </c>
      <c r="D19" s="10" t="s">
        <v>99</v>
      </c>
      <c r="E19" s="19">
        <v>1900000</v>
      </c>
      <c r="F19" s="34">
        <v>44366</v>
      </c>
      <c r="G19" s="31" t="s">
        <v>104</v>
      </c>
      <c r="H19" s="26" t="s">
        <v>26</v>
      </c>
      <c r="I19" s="13"/>
    </row>
    <row r="20" spans="1:9" ht="75.75" customHeight="1">
      <c r="A20" s="10">
        <v>15</v>
      </c>
      <c r="B20" s="16" t="s">
        <v>105</v>
      </c>
      <c r="C20" s="31" t="s">
        <v>106</v>
      </c>
      <c r="D20" s="10" t="s">
        <v>111</v>
      </c>
      <c r="E20" s="19">
        <v>3800000</v>
      </c>
      <c r="F20" s="34">
        <v>44369</v>
      </c>
      <c r="G20" s="31" t="s">
        <v>108</v>
      </c>
      <c r="H20" s="26" t="s">
        <v>26</v>
      </c>
      <c r="I20" s="13"/>
    </row>
    <row r="21" spans="1:9" ht="73.5" customHeight="1">
      <c r="A21" s="10">
        <v>16</v>
      </c>
      <c r="B21" s="16" t="s">
        <v>109</v>
      </c>
      <c r="C21" s="31" t="s">
        <v>114</v>
      </c>
      <c r="D21" s="10" t="s">
        <v>113</v>
      </c>
      <c r="E21" s="19">
        <v>570000</v>
      </c>
      <c r="F21" s="34">
        <v>44369</v>
      </c>
      <c r="G21" s="31" t="s">
        <v>108</v>
      </c>
      <c r="H21" s="26" t="s">
        <v>26</v>
      </c>
      <c r="I21" s="13"/>
    </row>
    <row r="22" spans="3:5" ht="16.5" customHeight="1">
      <c r="C22" s="63" t="s">
        <v>13</v>
      </c>
      <c r="E22" s="24">
        <f>SUM(E6:E21)</f>
        <v>12292193</v>
      </c>
    </row>
    <row r="23" spans="3:5" ht="16.5" customHeight="1">
      <c r="C23" s="64"/>
      <c r="E23" s="24"/>
    </row>
  </sheetData>
  <sheetProtection selectLockedCells="1" selectUnlockedCells="1"/>
  <mergeCells count="11">
    <mergeCell ref="I4:I5"/>
    <mergeCell ref="C22:C23"/>
    <mergeCell ref="A1:I1"/>
    <mergeCell ref="A2:I2"/>
    <mergeCell ref="A3:I3"/>
    <mergeCell ref="A4:A5"/>
    <mergeCell ref="B4:B5"/>
    <mergeCell ref="C4:E4"/>
    <mergeCell ref="F4:F5"/>
    <mergeCell ref="G4:G5"/>
    <mergeCell ref="H4:H5"/>
  </mergeCells>
  <printOptions/>
  <pageMargins left="0.7" right="0.7" top="0.75" bottom="0.75" header="0.75" footer="0.75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9">
      <selection activeCell="I1" sqref="I1:I6"/>
    </sheetView>
  </sheetViews>
  <sheetFormatPr defaultColWidth="8.875" defaultRowHeight="16.5" customHeight="1"/>
  <cols>
    <col min="1" max="1" width="4.25390625" style="1" customWidth="1"/>
    <col min="2" max="2" width="9.625" style="1" customWidth="1"/>
    <col min="3" max="3" width="10.50390625" style="1" customWidth="1"/>
    <col min="4" max="4" width="11.875" style="1" customWidth="1"/>
    <col min="5" max="5" width="17.125" style="1" customWidth="1"/>
    <col min="6" max="6" width="12.75390625" style="1" customWidth="1"/>
    <col min="7" max="7" width="10.50390625" style="1" customWidth="1"/>
    <col min="8" max="8" width="8.875" style="1" customWidth="1"/>
    <col min="9" max="16384" width="8.875" style="1" customWidth="1"/>
  </cols>
  <sheetData>
    <row r="1" spans="1:8" ht="26.25" customHeight="1">
      <c r="A1" s="60" t="s">
        <v>0</v>
      </c>
      <c r="B1" s="60"/>
      <c r="C1" s="60"/>
      <c r="D1" s="60"/>
      <c r="E1" s="60"/>
      <c r="F1" s="60"/>
      <c r="G1" s="60"/>
      <c r="H1" s="60"/>
    </row>
    <row r="2" spans="1:8" ht="26.25" customHeight="1">
      <c r="A2" s="60" t="s">
        <v>23</v>
      </c>
      <c r="B2" s="60"/>
      <c r="C2" s="60"/>
      <c r="D2" s="60"/>
      <c r="E2" s="60"/>
      <c r="F2" s="60"/>
      <c r="G2" s="60"/>
      <c r="H2" s="60"/>
    </row>
    <row r="3" spans="1:8" ht="26.25" customHeight="1">
      <c r="A3" s="61" t="s">
        <v>41</v>
      </c>
      <c r="B3" s="61"/>
      <c r="C3" s="61"/>
      <c r="D3" s="61"/>
      <c r="E3" s="61"/>
      <c r="F3" s="61"/>
      <c r="G3" s="61"/>
      <c r="H3" s="61"/>
    </row>
    <row r="4" spans="1:8" ht="23.25" customHeight="1">
      <c r="A4" s="65" t="s">
        <v>2</v>
      </c>
      <c r="B4" s="65" t="s">
        <v>19</v>
      </c>
      <c r="C4" s="65"/>
      <c r="D4" s="65"/>
      <c r="E4" s="65" t="s">
        <v>6</v>
      </c>
      <c r="F4" s="65" t="s">
        <v>24</v>
      </c>
      <c r="G4" s="65"/>
      <c r="H4" s="65" t="s">
        <v>8</v>
      </c>
    </row>
    <row r="5" spans="1:8" ht="41.25" customHeight="1">
      <c r="A5" s="65"/>
      <c r="B5" s="9" t="s">
        <v>20</v>
      </c>
      <c r="C5" s="9" t="s">
        <v>21</v>
      </c>
      <c r="D5" s="9" t="s">
        <v>22</v>
      </c>
      <c r="E5" s="65"/>
      <c r="F5" s="9" t="s">
        <v>25</v>
      </c>
      <c r="G5" s="9" t="s">
        <v>21</v>
      </c>
      <c r="H5" s="65"/>
    </row>
    <row r="6" spans="1:8" ht="59.25" customHeight="1">
      <c r="A6" s="45">
        <v>1</v>
      </c>
      <c r="B6" s="39" t="s">
        <v>38</v>
      </c>
      <c r="C6" s="45" t="s">
        <v>64</v>
      </c>
      <c r="D6" s="36">
        <v>345450</v>
      </c>
      <c r="E6" s="39" t="s">
        <v>39</v>
      </c>
      <c r="F6" s="34">
        <v>44211</v>
      </c>
      <c r="G6" s="45" t="s">
        <v>117</v>
      </c>
      <c r="H6" s="21"/>
    </row>
    <row r="7" spans="1:8" ht="66.75" customHeight="1">
      <c r="A7" s="45">
        <v>2</v>
      </c>
      <c r="B7" s="39" t="s">
        <v>36</v>
      </c>
      <c r="C7" s="45" t="s">
        <v>72</v>
      </c>
      <c r="D7" s="36">
        <v>205000</v>
      </c>
      <c r="E7" s="39" t="s">
        <v>65</v>
      </c>
      <c r="F7" s="34">
        <v>44300</v>
      </c>
      <c r="G7" s="45" t="s">
        <v>118</v>
      </c>
      <c r="H7" s="21"/>
    </row>
    <row r="8" spans="1:8" ht="66.75" customHeight="1">
      <c r="A8" s="45">
        <v>3</v>
      </c>
      <c r="B8" s="39" t="s">
        <v>67</v>
      </c>
      <c r="C8" s="45" t="s">
        <v>70</v>
      </c>
      <c r="D8" s="36">
        <v>602400</v>
      </c>
      <c r="E8" s="39" t="s">
        <v>73</v>
      </c>
      <c r="F8" s="34">
        <v>44337</v>
      </c>
      <c r="G8" s="45" t="s">
        <v>119</v>
      </c>
      <c r="H8" s="28"/>
    </row>
    <row r="9" spans="1:8" ht="65.25" customHeight="1">
      <c r="A9" s="45">
        <v>4</v>
      </c>
      <c r="B9" s="39" t="s">
        <v>68</v>
      </c>
      <c r="C9" s="50" t="s">
        <v>126</v>
      </c>
      <c r="D9" s="36">
        <v>1149120</v>
      </c>
      <c r="E9" s="39" t="s">
        <v>73</v>
      </c>
      <c r="F9" s="34">
        <v>44337</v>
      </c>
      <c r="G9" s="50" t="s">
        <v>126</v>
      </c>
      <c r="H9" s="27"/>
    </row>
    <row r="10" spans="1:8" ht="70.5" customHeight="1">
      <c r="A10" s="45">
        <v>5</v>
      </c>
      <c r="B10" s="39" t="s">
        <v>69</v>
      </c>
      <c r="C10" s="50" t="s">
        <v>125</v>
      </c>
      <c r="D10" s="36">
        <v>210000</v>
      </c>
      <c r="E10" s="39" t="s">
        <v>73</v>
      </c>
      <c r="F10" s="34">
        <v>44337</v>
      </c>
      <c r="G10" s="50" t="s">
        <v>125</v>
      </c>
      <c r="H10" s="20"/>
    </row>
    <row r="11" spans="1:8" ht="64.5" customHeight="1">
      <c r="A11" s="45">
        <v>6</v>
      </c>
      <c r="B11" s="39" t="s">
        <v>74</v>
      </c>
      <c r="C11" s="50" t="s">
        <v>127</v>
      </c>
      <c r="D11" s="46">
        <v>70000</v>
      </c>
      <c r="E11" s="39" t="s">
        <v>73</v>
      </c>
      <c r="F11" s="34">
        <v>44341</v>
      </c>
      <c r="G11" s="50" t="s">
        <v>127</v>
      </c>
      <c r="H11" s="20"/>
    </row>
    <row r="12" spans="1:8" ht="64.5" customHeight="1">
      <c r="A12" s="14">
        <v>7</v>
      </c>
      <c r="B12" s="15" t="s">
        <v>77</v>
      </c>
      <c r="C12" s="50" t="s">
        <v>78</v>
      </c>
      <c r="D12" s="19">
        <v>204740</v>
      </c>
      <c r="E12" s="39" t="s">
        <v>73</v>
      </c>
      <c r="F12" s="34">
        <v>44342</v>
      </c>
      <c r="G12" s="11" t="s">
        <v>120</v>
      </c>
      <c r="H12" s="49"/>
    </row>
    <row r="13" spans="1:8" ht="64.5" customHeight="1">
      <c r="A13" s="10">
        <v>8</v>
      </c>
      <c r="B13" s="15" t="s">
        <v>80</v>
      </c>
      <c r="C13" s="50" t="s">
        <v>71</v>
      </c>
      <c r="D13" s="19">
        <v>500000</v>
      </c>
      <c r="E13" s="39" t="s">
        <v>73</v>
      </c>
      <c r="F13" s="34">
        <v>44344</v>
      </c>
      <c r="G13" s="10" t="s">
        <v>107</v>
      </c>
      <c r="H13" s="13"/>
    </row>
    <row r="14" spans="1:8" ht="46.5" customHeight="1">
      <c r="A14" s="10">
        <v>9</v>
      </c>
      <c r="B14" s="55" t="s">
        <v>82</v>
      </c>
      <c r="C14" s="50" t="s">
        <v>83</v>
      </c>
      <c r="D14" s="19">
        <v>722793</v>
      </c>
      <c r="E14" s="39" t="s">
        <v>84</v>
      </c>
      <c r="F14" s="56" t="s">
        <v>115</v>
      </c>
      <c r="G14" s="10" t="s">
        <v>121</v>
      </c>
      <c r="H14" s="49"/>
    </row>
    <row r="15" spans="1:8" ht="57.75" customHeight="1">
      <c r="A15" s="45">
        <v>10</v>
      </c>
      <c r="B15" s="55" t="s">
        <v>86</v>
      </c>
      <c r="C15" s="10" t="s">
        <v>87</v>
      </c>
      <c r="D15" s="57">
        <v>1000000</v>
      </c>
      <c r="E15" s="31" t="s">
        <v>116</v>
      </c>
      <c r="F15" s="34">
        <v>44363</v>
      </c>
      <c r="G15" s="10" t="s">
        <v>87</v>
      </c>
      <c r="H15" s="49"/>
    </row>
    <row r="16" spans="1:8" ht="63.75" customHeight="1">
      <c r="A16" s="14">
        <v>11</v>
      </c>
      <c r="B16" s="31" t="s">
        <v>102</v>
      </c>
      <c r="C16" s="10" t="s">
        <v>90</v>
      </c>
      <c r="D16" s="19">
        <v>594790</v>
      </c>
      <c r="E16" s="31" t="s">
        <v>103</v>
      </c>
      <c r="F16" s="34">
        <v>44364</v>
      </c>
      <c r="G16" s="10" t="s">
        <v>89</v>
      </c>
      <c r="H16" s="13"/>
    </row>
    <row r="17" spans="1:8" ht="65.25" customHeight="1">
      <c r="A17" s="10">
        <v>12</v>
      </c>
      <c r="B17" s="31" t="s">
        <v>91</v>
      </c>
      <c r="C17" s="10" t="s">
        <v>93</v>
      </c>
      <c r="D17" s="19">
        <v>56000</v>
      </c>
      <c r="E17" s="31" t="s">
        <v>103</v>
      </c>
      <c r="F17" s="34">
        <v>44365</v>
      </c>
      <c r="G17" s="10" t="s">
        <v>92</v>
      </c>
      <c r="H17" s="13"/>
    </row>
    <row r="18" spans="1:8" ht="57.75" customHeight="1">
      <c r="A18" s="10">
        <v>13</v>
      </c>
      <c r="B18" s="31" t="s">
        <v>101</v>
      </c>
      <c r="C18" s="10" t="s">
        <v>96</v>
      </c>
      <c r="D18" s="19">
        <v>361900</v>
      </c>
      <c r="E18" s="31" t="s">
        <v>104</v>
      </c>
      <c r="F18" s="34">
        <v>44366</v>
      </c>
      <c r="G18" s="10" t="s">
        <v>95</v>
      </c>
      <c r="H18" s="13"/>
    </row>
    <row r="19" spans="1:8" ht="65.25" customHeight="1">
      <c r="A19" s="45">
        <v>14</v>
      </c>
      <c r="B19" s="31" t="s">
        <v>100</v>
      </c>
      <c r="C19" s="10" t="s">
        <v>99</v>
      </c>
      <c r="D19" s="19">
        <v>1900000</v>
      </c>
      <c r="E19" s="31" t="s">
        <v>104</v>
      </c>
      <c r="F19" s="34">
        <v>44366</v>
      </c>
      <c r="G19" s="10" t="s">
        <v>98</v>
      </c>
      <c r="H19" s="13"/>
    </row>
    <row r="20" spans="1:8" ht="67.5" customHeight="1">
      <c r="A20" s="14">
        <v>15</v>
      </c>
      <c r="B20" s="31" t="s">
        <v>106</v>
      </c>
      <c r="C20" s="10" t="s">
        <v>111</v>
      </c>
      <c r="D20" s="19">
        <v>3800000</v>
      </c>
      <c r="E20" s="31" t="s">
        <v>108</v>
      </c>
      <c r="F20" s="34">
        <v>44369</v>
      </c>
      <c r="G20" s="10" t="s">
        <v>110</v>
      </c>
      <c r="H20" s="13"/>
    </row>
    <row r="21" spans="1:8" ht="59.25" customHeight="1">
      <c r="A21" s="10">
        <v>16</v>
      </c>
      <c r="B21" s="31" t="s">
        <v>114</v>
      </c>
      <c r="C21" s="10" t="s">
        <v>113</v>
      </c>
      <c r="D21" s="19">
        <v>570000</v>
      </c>
      <c r="E21" s="31" t="s">
        <v>108</v>
      </c>
      <c r="F21" s="34">
        <v>44369</v>
      </c>
      <c r="G21" s="10" t="s">
        <v>112</v>
      </c>
      <c r="H21" s="13"/>
    </row>
    <row r="22" spans="3:4" ht="16.5" customHeight="1">
      <c r="C22" s="63" t="s">
        <v>13</v>
      </c>
      <c r="D22" s="23">
        <f>SUM(D6:D21)</f>
        <v>12292193</v>
      </c>
    </row>
    <row r="23" spans="3:4" ht="16.5" customHeight="1">
      <c r="C23" s="64"/>
      <c r="D23" s="24"/>
    </row>
  </sheetData>
  <sheetProtection selectLockedCells="1" selectUnlockedCells="1"/>
  <mergeCells count="9">
    <mergeCell ref="F4:G4"/>
    <mergeCell ref="H4:H5"/>
    <mergeCell ref="C22:C23"/>
    <mergeCell ref="A1:H1"/>
    <mergeCell ref="A2:H2"/>
    <mergeCell ref="A3:H3"/>
    <mergeCell ref="A4:A5"/>
    <mergeCell ref="B4:D4"/>
    <mergeCell ref="E4:E5"/>
  </mergeCells>
  <printOptions/>
  <pageMargins left="0.7" right="0.7" top="0.75" bottom="0.75" header="0.75" footer="0.7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張環麟</dc:creator>
  <cp:keywords/>
  <dc:description/>
  <cp:lastModifiedBy>張環麟</cp:lastModifiedBy>
  <cp:lastPrinted>2021-07-01T01:15:07Z</cp:lastPrinted>
  <dcterms:created xsi:type="dcterms:W3CDTF">2020-02-15T09:42:14Z</dcterms:created>
  <dcterms:modified xsi:type="dcterms:W3CDTF">2021-07-02T02:39:59Z</dcterms:modified>
  <cp:category/>
  <cp:version/>
  <cp:contentType/>
  <cp:contentStatus/>
</cp:coreProperties>
</file>