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4" windowWidth="22056" windowHeight="9384"/>
  </bookViews>
  <sheets>
    <sheet name="103年9月" sheetId="1" r:id="rId1"/>
  </sheets>
  <definedNames>
    <definedName name="_xlnm.Print_Area" localSheetId="0">'103年9月'!$A$1:$W$29</definedName>
  </definedNames>
  <calcPr calcId="145621"/>
</workbook>
</file>

<file path=xl/calcChain.xml><?xml version="1.0" encoding="utf-8"?>
<calcChain xmlns="http://schemas.openxmlformats.org/spreadsheetml/2006/main">
  <c r="W25" i="1" l="1"/>
  <c r="R25" i="1"/>
  <c r="R24" i="1"/>
  <c r="R23" i="1"/>
  <c r="R22" i="1"/>
  <c r="W21" i="1"/>
  <c r="R21" i="1"/>
  <c r="W20" i="1"/>
  <c r="R20" i="1"/>
  <c r="W19" i="1"/>
  <c r="R19" i="1"/>
  <c r="W18" i="1"/>
  <c r="R18" i="1"/>
  <c r="W17" i="1"/>
  <c r="R17" i="1"/>
  <c r="W16" i="1"/>
  <c r="R16" i="1"/>
  <c r="W15" i="1"/>
  <c r="R15" i="1"/>
  <c r="W14" i="1"/>
  <c r="R14" i="1"/>
  <c r="R13" i="1"/>
  <c r="R12" i="1"/>
  <c r="R11" i="1"/>
  <c r="W10" i="1"/>
  <c r="R10" i="1"/>
  <c r="W9" i="1"/>
  <c r="R9" i="1"/>
  <c r="V8" i="1"/>
  <c r="U8" i="1"/>
  <c r="T8" i="1"/>
  <c r="R8" i="1"/>
  <c r="M8" i="1"/>
  <c r="K8" i="1"/>
  <c r="J8" i="1"/>
  <c r="I8" i="1"/>
  <c r="H8" i="1"/>
  <c r="W8" i="1" s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<sst xmlns="http://schemas.openxmlformats.org/spreadsheetml/2006/main" count="63" uniqueCount="60">
  <si>
    <t>公開類</t>
    <phoneticPr fontId="4" type="noConversion"/>
  </si>
  <si>
    <t>月報：本表於每月終了後10日內由保安民防科編報、本局於每月終了後15日內彙報。
年報：本表於次年2月15日前由保安民防科科編報，本局於次年3月底前彙報。</t>
    <phoneticPr fontId="4" type="noConversion"/>
  </si>
  <si>
    <t>編製機關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</si>
  <si>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</si>
  <si>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</si>
  <si>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</si>
  <si>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</si>
  <si>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</si>
  <si>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中華民國103年9月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</si>
  <si>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</si>
  <si>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</si>
  <si>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</si>
  <si>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</si>
  <si>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</si>
  <si>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</si>
  <si>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</si>
  <si>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</si>
  <si>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</si>
  <si>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</si>
  <si>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</si>
  <si>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</si>
  <si>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</si>
  <si>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</si>
  <si>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</si>
  <si>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</si>
  <si>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</si>
  <si>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</si>
  <si>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</si>
  <si>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</si>
  <si>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</si>
  <si>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</si>
  <si>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</si>
  <si>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</si>
  <si>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</si>
  <si>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</si>
  <si>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</si>
  <si>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總計</t>
    <phoneticPr fontId="4" type="noConversion"/>
  </si>
  <si>
    <t>保安民防科</t>
    <phoneticPr fontId="4" type="noConversion"/>
  </si>
  <si>
    <t>板橋分局</t>
  </si>
  <si>
    <t>海山分局</t>
  </si>
  <si>
    <t>中和第一分局</t>
  </si>
  <si>
    <t>中和第二分局</t>
  </si>
  <si>
    <t>永和分局</t>
  </si>
  <si>
    <t>三重分局</t>
  </si>
  <si>
    <t>新莊分局</t>
  </si>
  <si>
    <t>土城分局</t>
  </si>
  <si>
    <t>新店分局</t>
  </si>
  <si>
    <t>蘆洲分局</t>
  </si>
  <si>
    <t>三峽分局</t>
  </si>
  <si>
    <t>樹林分局</t>
  </si>
  <si>
    <t>汐止分局</t>
  </si>
  <si>
    <t>淡水分局</t>
  </si>
  <si>
    <t>瑞芳分局</t>
  </si>
  <si>
    <t>金山分局</t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</si>
  <si>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</si>
  <si>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</si>
  <si>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103</t>
    </r>
    <r>
      <rPr>
        <sz val="12"/>
        <rFont val="標楷體"/>
        <family val="4"/>
        <charset val="136"/>
      </rPr>
      <t>年10月3日</t>
    </r>
    <r>
      <rPr>
        <sz val="12"/>
        <rFont val="Times New Roman"/>
        <family val="1"/>
      </rPr>
      <t xml:space="preserve">     </t>
    </r>
    <phoneticPr fontId="4" type="noConversion"/>
  </si>
  <si>
    <t>主辦統計人員</t>
  </si>
  <si>
    <t>資料來源：本局保安民防科</t>
    <phoneticPr fontId="4" type="noConversion"/>
  </si>
  <si>
    <t>填表說明：本表編製1式2份，1份送本局統計室，1份自存。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</si>
</sst>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0;\-#,##0.0000;&quot;－&quot;"/>
  </numFmts>
  <fonts count="16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3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13"/>
      <name val="新細明體"/>
      <family val="1"/>
      <charset val="136"/>
    </font>
    <font>
      <b/>
      <sz val="11"/>
      <name val="標楷體"/>
      <family val="4"/>
      <charset val="136"/>
    </font>
    <font>
      <sz val="14"/>
      <name val="標楷體"/>
      <family val="4"/>
      <charset val="136"/>
    </font>
    <font>
      <sz val="13.8"/>
      <name val="標楷體"/>
      <family val="4"/>
      <charset val="13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0" fontId="2" fillId="0" borderId="1" xfId="1" applyFont="1" applyBorder="1" applyAlignment="1">
      <alignment horizontal="distributed" vertical="center" justifyLastLine="1"/>
    </xf>
    <xf numFmtId="0" fontId="5" fillId="0" borderId="2" xfId="1" applyFont="1" applyBorder="1" applyAlignment="1">
      <alignment horizontal="left" wrapText="1"/>
    </xf>
    <xf numFmtId="0" fontId="5" fillId="0" borderId="0" xfId="1" applyFont="1" applyBorder="1" applyAlignment="1">
      <alignment horizontal="left" wrapText="1"/>
    </xf>
    <xf numFmtId="0" fontId="5" fillId="0" borderId="0" xfId="1" applyFont="1" applyBorder="1" applyAlignment="1">
      <alignment horizontal="left"/>
    </xf>
    <xf numFmtId="0" fontId="6" fillId="0" borderId="0" xfId="1" applyFont="1" applyBorder="1" applyAlignment="1">
      <alignment horizontal="right" wrapText="1"/>
    </xf>
    <xf numFmtId="0" fontId="6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distributed" vertical="center" justifyLastLine="1"/>
    </xf>
    <xf numFmtId="0" fontId="7" fillId="0" borderId="5" xfId="1" applyFont="1" applyBorder="1" applyAlignment="1">
      <alignment horizontal="distributed" vertical="center" justifyLastLine="1"/>
    </xf>
    <xf numFmtId="0" fontId="2" fillId="0" borderId="5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  <xf numFmtId="0" fontId="2" fillId="0" borderId="0" xfId="1" applyFont="1"/>
    <xf numFmtId="0" fontId="2" fillId="0" borderId="7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horizontal="left" wrapText="1"/>
    </xf>
    <xf numFmtId="0" fontId="5" fillId="0" borderId="9" xfId="1" applyFont="1" applyBorder="1" applyAlignment="1">
      <alignment horizontal="left" wrapText="1"/>
    </xf>
    <xf numFmtId="0" fontId="5" fillId="0" borderId="9" xfId="1" applyFont="1" applyBorder="1" applyAlignment="1">
      <alignment horizontal="left"/>
    </xf>
    <xf numFmtId="0" fontId="6" fillId="0" borderId="9" xfId="1" applyFont="1" applyBorder="1" applyAlignment="1">
      <alignment horizontal="right" wrapText="1"/>
    </xf>
    <xf numFmtId="0" fontId="6" fillId="0" borderId="10" xfId="1" applyFont="1" applyBorder="1" applyAlignment="1">
      <alignment horizontal="right" wrapText="1"/>
    </xf>
    <xf numFmtId="0" fontId="2" fillId="0" borderId="11" xfId="1" applyFont="1" applyBorder="1" applyAlignment="1">
      <alignment horizontal="distributed" vertical="center" justifyLastLine="1"/>
    </xf>
    <xf numFmtId="0" fontId="7" fillId="0" borderId="12" xfId="1" applyFont="1" applyBorder="1" applyAlignment="1">
      <alignment horizontal="distributed" vertical="center" justifyLastLine="1"/>
    </xf>
    <xf numFmtId="0" fontId="8" fillId="0" borderId="12" xfId="1" applyFont="1" applyBorder="1" applyAlignment="1">
      <alignment horizontal="distributed" vertical="center"/>
    </xf>
    <xf numFmtId="0" fontId="8" fillId="0" borderId="13" xfId="1" applyFont="1" applyBorder="1" applyAlignment="1">
      <alignment horizontal="distributed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/>
    <xf numFmtId="0" fontId="2" fillId="0" borderId="9" xfId="1" applyFont="1" applyBorder="1" applyAlignment="1">
      <alignment horizontal="center" vertical="center"/>
    </xf>
    <xf numFmtId="0" fontId="2" fillId="0" borderId="4" xfId="1" applyFont="1" applyBorder="1" applyAlignment="1"/>
    <xf numFmtId="0" fontId="5" fillId="0" borderId="5" xfId="1" applyFont="1" applyBorder="1" applyAlignment="1">
      <alignment horizontal="distributed" vertical="distributed" justifyLastLine="1"/>
    </xf>
    <xf numFmtId="0" fontId="5" fillId="0" borderId="5" xfId="1" applyFont="1" applyBorder="1" applyAlignment="1">
      <alignment horizontal="distributed" vertical="center" justifyLastLine="1"/>
    </xf>
    <xf numFmtId="0" fontId="5" fillId="0" borderId="6" xfId="1" applyFont="1" applyBorder="1" applyAlignment="1">
      <alignment horizontal="center" vertical="distributed" textRotation="255" justifyLastLine="1"/>
    </xf>
    <xf numFmtId="0" fontId="2" fillId="0" borderId="14" xfId="1" applyFont="1" applyBorder="1" applyAlignment="1"/>
    <xf numFmtId="0" fontId="5" fillId="0" borderId="15" xfId="1" applyFont="1" applyBorder="1" applyAlignment="1">
      <alignment horizontal="distributed" vertical="distributed" justifyLastLine="1"/>
    </xf>
    <xf numFmtId="0" fontId="5" fillId="0" borderId="15" xfId="1" applyFont="1" applyBorder="1" applyAlignment="1">
      <alignment horizontal="distributed" vertical="center" justifyLastLine="1"/>
    </xf>
    <xf numFmtId="0" fontId="5" fillId="0" borderId="15" xfId="1" applyFont="1" applyBorder="1" applyAlignment="1">
      <alignment horizontal="center" vertical="distributed" textRotation="255"/>
    </xf>
    <xf numFmtId="0" fontId="12" fillId="0" borderId="15" xfId="1" applyFont="1" applyBorder="1" applyAlignment="1">
      <alignment horizontal="center" vertical="distributed" textRotation="255"/>
    </xf>
    <xf numFmtId="0" fontId="7" fillId="0" borderId="15" xfId="1" applyFont="1" applyBorder="1" applyAlignment="1">
      <alignment horizontal="center" vertical="distributed" textRotation="255"/>
    </xf>
    <xf numFmtId="0" fontId="5" fillId="0" borderId="15" xfId="1" applyFont="1" applyBorder="1" applyAlignment="1">
      <alignment horizontal="center" vertical="distributed" textRotation="255" justifyLastLine="1"/>
    </xf>
    <xf numFmtId="0" fontId="5" fillId="0" borderId="16" xfId="1" applyFont="1" applyBorder="1" applyAlignment="1">
      <alignment horizontal="center" vertical="distributed" textRotation="255" justifyLastLine="1"/>
    </xf>
    <xf numFmtId="0" fontId="2" fillId="0" borderId="11" xfId="1" applyFont="1" applyBorder="1" applyAlignment="1"/>
    <xf numFmtId="0" fontId="5" fillId="0" borderId="12" xfId="1" applyFont="1" applyBorder="1" applyAlignment="1">
      <alignment horizontal="distributed" vertical="distributed" justifyLastLine="1"/>
    </xf>
    <xf numFmtId="0" fontId="5" fillId="0" borderId="12" xfId="1" applyFont="1" applyBorder="1" applyAlignment="1">
      <alignment horizontal="distributed" vertical="center" justifyLastLine="1"/>
    </xf>
    <xf numFmtId="0" fontId="5" fillId="0" borderId="12" xfId="1" applyFont="1" applyBorder="1" applyAlignment="1">
      <alignment horizontal="center" vertical="distributed" textRotation="255"/>
    </xf>
    <xf numFmtId="0" fontId="5" fillId="0" borderId="12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distributed" textRotation="255"/>
    </xf>
    <xf numFmtId="0" fontId="7" fillId="0" borderId="12" xfId="1" applyFont="1" applyBorder="1" applyAlignment="1">
      <alignment horizontal="center" vertical="distributed" textRotation="255"/>
    </xf>
    <xf numFmtId="0" fontId="5" fillId="0" borderId="12" xfId="1" applyFont="1" applyBorder="1" applyAlignment="1">
      <alignment horizontal="center" vertical="distributed" textRotation="255" justifyLastLine="1"/>
    </xf>
    <xf numFmtId="0" fontId="5" fillId="0" borderId="13" xfId="1" applyFont="1" applyBorder="1" applyAlignment="1">
      <alignment horizontal="center" vertical="distributed" textRotation="255" justifyLastLine="1"/>
    </xf>
    <xf numFmtId="0" fontId="12" fillId="0" borderId="4" xfId="1" applyFont="1" applyBorder="1" applyAlignment="1">
      <alignment horizontal="distributed" vertical="center"/>
    </xf>
    <xf numFmtId="0" fontId="2" fillId="0" borderId="5" xfId="1" applyFont="1" applyBorder="1"/>
    <xf numFmtId="0" fontId="2" fillId="0" borderId="5" xfId="1" applyFont="1" applyBorder="1" applyAlignment="1"/>
    <xf numFmtId="9" fontId="2" fillId="0" borderId="6" xfId="1" applyNumberFormat="1" applyFont="1" applyBorder="1"/>
    <xf numFmtId="0" fontId="13" fillId="0" borderId="14" xfId="1" applyFont="1" applyBorder="1" applyAlignment="1">
      <alignment horizontal="distributed" vertical="center"/>
    </xf>
    <xf numFmtId="0" fontId="2" fillId="0" borderId="15" xfId="1" applyFont="1" applyBorder="1"/>
    <xf numFmtId="0" fontId="2" fillId="0" borderId="15" xfId="1" applyFont="1" applyBorder="1" applyAlignment="1"/>
    <xf numFmtId="9" fontId="2" fillId="0" borderId="16" xfId="1" applyNumberFormat="1" applyFont="1" applyBorder="1"/>
    <xf numFmtId="176" fontId="14" fillId="0" borderId="14" xfId="0" applyNumberFormat="1" applyFont="1" applyBorder="1" applyAlignment="1">
      <alignment horizontal="left" vertical="center"/>
    </xf>
    <xf numFmtId="176" fontId="14" fillId="0" borderId="14" xfId="0" applyNumberFormat="1" applyFont="1" applyBorder="1" applyAlignment="1">
      <alignment horizontal="left" vertical="center" shrinkToFit="1"/>
    </xf>
    <xf numFmtId="176" fontId="14" fillId="0" borderId="11" xfId="0" applyNumberFormat="1" applyFont="1" applyBorder="1" applyAlignment="1">
      <alignment horizontal="left" vertical="center"/>
    </xf>
    <xf numFmtId="0" fontId="2" fillId="0" borderId="12" xfId="1" applyFont="1" applyBorder="1"/>
    <xf numFmtId="9" fontId="2" fillId="0" borderId="13" xfId="1" applyNumberFormat="1" applyFont="1" applyBorder="1"/>
    <xf numFmtId="0" fontId="2" fillId="0" borderId="17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2" fillId="0" borderId="0" xfId="1" applyFont="1" applyBorder="1" applyAlignment="1"/>
    <xf numFmtId="0" fontId="7" fillId="0" borderId="0" xfId="1" applyFont="1" applyBorder="1" applyAlignment="1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right"/>
    </xf>
    <xf numFmtId="0" fontId="7" fillId="0" borderId="0" xfId="1" applyFont="1" applyAlignment="1">
      <alignment horizontal="left" vertical="center"/>
    </xf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Alignment="1">
      <alignment horizontal="center"/>
    </xf>
    <xf numFmtId="0" fontId="2" fillId="0" borderId="0" xfId="1" applyFont="1" applyAlignment="1">
      <alignment horizontal="left" vertical="center"/>
    </xf>
    <xf numFmtId="0" fontId="7" fillId="0" borderId="0" xfId="1" applyFont="1" applyAlignment="1"/>
    <xf numFmtId="0" fontId="1" fillId="0" borderId="0" xfId="1" applyBorder="1" applyAlignment="1"/>
    <xf numFmtId="0" fontId="1" fillId="0" borderId="0" xfId="1" applyAlignment="1"/>
  </cellXfs>
  <cellStyles count="2">
    <cellStyle name="一般" xfId="0" builtinId="0"/>
    <cellStyle name="一般_93年公務統計方案-2_1734-03-0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tabSelected="1" view="pageBreakPreview" zoomScale="75" zoomScaleNormal="75" workbookViewId="0">
      <selection activeCell="Y17" sqref="Y17"/>
    </sheetView>
  </sheetViews>
  <sheetFormatPr defaultColWidth="9" defaultRowHeight="17.399999999999999" x14ac:dyDescent="0.3"/>
  <cols>
    <col min="1" max="1" width="14.6640625" style="24" customWidth="1"/>
    <col min="2" max="2" width="10.6640625" style="24" customWidth="1"/>
    <col min="3" max="4" width="6.6640625" style="24" customWidth="1"/>
    <col min="5" max="5" width="7.6640625" style="24" customWidth="1"/>
    <col min="6" max="7" width="6.6640625" style="24" customWidth="1"/>
    <col min="8" max="13" width="7.6640625" style="24" customWidth="1"/>
    <col min="14" max="14" width="5.6640625" style="24" customWidth="1"/>
    <col min="15" max="15" width="3.6640625" style="24" customWidth="1"/>
    <col min="16" max="16" width="5.6640625" style="24" customWidth="1"/>
    <col min="17" max="17" width="3.6640625" style="24" customWidth="1"/>
    <col min="18" max="18" width="6.6640625" style="24" customWidth="1"/>
    <col min="19" max="19" width="2.6640625" style="24" customWidth="1"/>
    <col min="20" max="22" width="7.6640625" style="24" customWidth="1"/>
    <col min="23" max="23" width="12.6640625" style="24" customWidth="1"/>
    <col min="24" max="16384" width="9" style="24"/>
  </cols>
  <sheetData>
    <row r="1" spans="1:23" s="11" customFormat="1" ht="29.1" customHeight="1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6"/>
      <c r="S1" s="7" t="s">
        <v>2</v>
      </c>
      <c r="T1" s="8"/>
      <c r="U1" s="8"/>
      <c r="V1" s="9" t="s">
        <v>3</v>
      </c>
      <c r="W1" s="10"/>
    </row>
    <row r="2" spans="1:23" s="11" customFormat="1" ht="29.1" customHeight="1" thickBot="1" x14ac:dyDescent="0.35">
      <c r="A2" s="12" t="s">
        <v>4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6"/>
      <c r="O2" s="16"/>
      <c r="P2" s="16"/>
      <c r="Q2" s="16"/>
      <c r="R2" s="17"/>
      <c r="S2" s="18" t="s">
        <v>5</v>
      </c>
      <c r="T2" s="19"/>
      <c r="U2" s="19"/>
      <c r="V2" s="20" t="s">
        <v>6</v>
      </c>
      <c r="W2" s="21"/>
    </row>
    <row r="3" spans="1:23" ht="30" customHeight="1" x14ac:dyDescent="0.3">
      <c r="A3" s="22" t="s">
        <v>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3"/>
      <c r="V3" s="23"/>
      <c r="W3" s="23"/>
    </row>
    <row r="4" spans="1:23" s="11" customFormat="1" ht="23.1" customHeight="1" thickBot="1" x14ac:dyDescent="0.35">
      <c r="A4" s="25" t="s">
        <v>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s="11" customFormat="1" ht="27" customHeight="1" x14ac:dyDescent="0.3">
      <c r="A5" s="26"/>
      <c r="B5" s="27" t="s">
        <v>9</v>
      </c>
      <c r="C5" s="28" t="s">
        <v>10</v>
      </c>
      <c r="D5" s="28"/>
      <c r="E5" s="28"/>
      <c r="F5" s="28" t="s">
        <v>11</v>
      </c>
      <c r="G5" s="28"/>
      <c r="H5" s="28"/>
      <c r="I5" s="28" t="s">
        <v>12</v>
      </c>
      <c r="J5" s="28"/>
      <c r="K5" s="28"/>
      <c r="L5" s="28"/>
      <c r="M5" s="28"/>
      <c r="N5" s="28" t="s">
        <v>13</v>
      </c>
      <c r="O5" s="28"/>
      <c r="P5" s="28"/>
      <c r="Q5" s="28"/>
      <c r="R5" s="28" t="s">
        <v>14</v>
      </c>
      <c r="S5" s="28"/>
      <c r="T5" s="28"/>
      <c r="U5" s="28"/>
      <c r="V5" s="28"/>
      <c r="W5" s="29" t="s">
        <v>15</v>
      </c>
    </row>
    <row r="6" spans="1:23" s="11" customFormat="1" ht="33" customHeight="1" x14ac:dyDescent="0.3">
      <c r="A6" s="30"/>
      <c r="B6" s="31"/>
      <c r="C6" s="32" t="s">
        <v>16</v>
      </c>
      <c r="D6" s="32"/>
      <c r="E6" s="33" t="s">
        <v>17</v>
      </c>
      <c r="F6" s="32" t="s">
        <v>18</v>
      </c>
      <c r="G6" s="32"/>
      <c r="H6" s="33" t="s">
        <v>19</v>
      </c>
      <c r="I6" s="33" t="s">
        <v>20</v>
      </c>
      <c r="J6" s="33" t="s">
        <v>21</v>
      </c>
      <c r="K6" s="33" t="s">
        <v>22</v>
      </c>
      <c r="L6" s="33" t="s">
        <v>23</v>
      </c>
      <c r="M6" s="33" t="s">
        <v>24</v>
      </c>
      <c r="N6" s="32" t="s">
        <v>18</v>
      </c>
      <c r="O6" s="32"/>
      <c r="P6" s="32" t="s">
        <v>25</v>
      </c>
      <c r="Q6" s="32"/>
      <c r="R6" s="34" t="s">
        <v>26</v>
      </c>
      <c r="S6" s="35"/>
      <c r="T6" s="36" t="s">
        <v>27</v>
      </c>
      <c r="U6" s="36" t="s">
        <v>28</v>
      </c>
      <c r="V6" s="36" t="s">
        <v>29</v>
      </c>
      <c r="W6" s="37"/>
    </row>
    <row r="7" spans="1:23" s="11" customFormat="1" ht="33" customHeight="1" thickBot="1" x14ac:dyDescent="0.35">
      <c r="A7" s="38"/>
      <c r="B7" s="39"/>
      <c r="C7" s="40" t="s">
        <v>30</v>
      </c>
      <c r="D7" s="40" t="s">
        <v>31</v>
      </c>
      <c r="E7" s="41"/>
      <c r="F7" s="40" t="s">
        <v>32</v>
      </c>
      <c r="G7" s="40" t="s">
        <v>33</v>
      </c>
      <c r="H7" s="41"/>
      <c r="I7" s="41"/>
      <c r="J7" s="41"/>
      <c r="K7" s="41"/>
      <c r="L7" s="41"/>
      <c r="M7" s="41"/>
      <c r="N7" s="42" t="s">
        <v>34</v>
      </c>
      <c r="O7" s="42" t="s">
        <v>35</v>
      </c>
      <c r="P7" s="42" t="s">
        <v>34</v>
      </c>
      <c r="Q7" s="42" t="s">
        <v>35</v>
      </c>
      <c r="R7" s="43"/>
      <c r="S7" s="44"/>
      <c r="T7" s="45"/>
      <c r="U7" s="45"/>
      <c r="V7" s="45"/>
      <c r="W7" s="46"/>
    </row>
    <row r="8" spans="1:23" s="11" customFormat="1" ht="23.1" customHeight="1" x14ac:dyDescent="0.3">
      <c r="A8" s="47" t="s">
        <v>36</v>
      </c>
      <c r="B8" s="48">
        <f t="shared" ref="B8:K8" si="0">SUM(B9:B25)</f>
        <v>22</v>
      </c>
      <c r="C8" s="48">
        <f t="shared" si="0"/>
        <v>21</v>
      </c>
      <c r="D8" s="48">
        <f t="shared" si="0"/>
        <v>1</v>
      </c>
      <c r="E8" s="48">
        <f t="shared" si="0"/>
        <v>0</v>
      </c>
      <c r="F8" s="48">
        <f t="shared" si="0"/>
        <v>17</v>
      </c>
      <c r="G8" s="48">
        <f t="shared" si="0"/>
        <v>0</v>
      </c>
      <c r="H8" s="48">
        <f t="shared" si="0"/>
        <v>5</v>
      </c>
      <c r="I8" s="48">
        <f t="shared" si="0"/>
        <v>21</v>
      </c>
      <c r="J8" s="48">
        <f t="shared" si="0"/>
        <v>0</v>
      </c>
      <c r="K8" s="48">
        <f t="shared" si="0"/>
        <v>0</v>
      </c>
      <c r="L8" s="48"/>
      <c r="M8" s="48">
        <f>SUM(M9:M25)</f>
        <v>1</v>
      </c>
      <c r="N8" s="48">
        <v>5</v>
      </c>
      <c r="O8" s="48">
        <v>35</v>
      </c>
      <c r="P8" s="48">
        <v>4</v>
      </c>
      <c r="Q8" s="48">
        <v>13</v>
      </c>
      <c r="R8" s="49">
        <f>SUM(R9:S25)</f>
        <v>980</v>
      </c>
      <c r="S8" s="49"/>
      <c r="T8" s="48">
        <f>SUM(T9:T25)</f>
        <v>650</v>
      </c>
      <c r="U8" s="48">
        <f>SUM(U9:U25)</f>
        <v>111</v>
      </c>
      <c r="V8" s="48">
        <f>SUM(V9:V25)</f>
        <v>219</v>
      </c>
      <c r="W8" s="50">
        <f>(B8-H8)/F8</f>
        <v>1</v>
      </c>
    </row>
    <row r="9" spans="1:23" s="11" customFormat="1" ht="23.1" customHeight="1" x14ac:dyDescent="0.3">
      <c r="A9" s="51" t="s">
        <v>37</v>
      </c>
      <c r="B9" s="11">
        <v>1</v>
      </c>
      <c r="C9" s="52"/>
      <c r="D9" s="52">
        <v>1</v>
      </c>
      <c r="E9" s="52"/>
      <c r="F9" s="52">
        <v>1</v>
      </c>
      <c r="G9" s="52"/>
      <c r="H9" s="52"/>
      <c r="I9" s="52">
        <v>1</v>
      </c>
      <c r="J9" s="52"/>
      <c r="K9" s="52"/>
      <c r="L9" s="52"/>
      <c r="M9" s="52"/>
      <c r="N9" s="52">
        <v>10</v>
      </c>
      <c r="O9" s="52">
        <v>30</v>
      </c>
      <c r="P9" s="52">
        <v>4</v>
      </c>
      <c r="Q9" s="52">
        <v>12</v>
      </c>
      <c r="R9" s="53">
        <f>T9+U9+V9</f>
        <v>188</v>
      </c>
      <c r="S9" s="53"/>
      <c r="T9" s="52">
        <v>143</v>
      </c>
      <c r="U9" s="52">
        <v>7</v>
      </c>
      <c r="V9" s="52">
        <v>38</v>
      </c>
      <c r="W9" s="54">
        <f>(B9-H9)/F9</f>
        <v>1</v>
      </c>
    </row>
    <row r="10" spans="1:23" s="11" customFormat="1" ht="23.1" customHeight="1" x14ac:dyDescent="0.3">
      <c r="A10" s="55" t="s">
        <v>38</v>
      </c>
      <c r="B10" s="52">
        <v>3</v>
      </c>
      <c r="C10" s="52">
        <v>3</v>
      </c>
      <c r="D10" s="52"/>
      <c r="E10" s="52"/>
      <c r="F10" s="52">
        <v>2</v>
      </c>
      <c r="G10" s="52"/>
      <c r="H10" s="52">
        <v>1</v>
      </c>
      <c r="I10" s="52">
        <v>3</v>
      </c>
      <c r="J10" s="52"/>
      <c r="K10" s="52"/>
      <c r="L10" s="52"/>
      <c r="M10" s="52"/>
      <c r="N10" s="52">
        <v>3</v>
      </c>
      <c r="O10" s="52">
        <v>0</v>
      </c>
      <c r="P10" s="52">
        <v>2</v>
      </c>
      <c r="Q10" s="52">
        <v>36</v>
      </c>
      <c r="R10" s="53">
        <f t="shared" ref="R10:R25" si="1">T10+U10+V10</f>
        <v>67</v>
      </c>
      <c r="S10" s="53"/>
      <c r="T10" s="52">
        <v>57</v>
      </c>
      <c r="U10" s="52">
        <v>10</v>
      </c>
      <c r="V10" s="52">
        <v>0</v>
      </c>
      <c r="W10" s="54">
        <f>(B10-H10)/F10</f>
        <v>1</v>
      </c>
    </row>
    <row r="11" spans="1:23" s="11" customFormat="1" ht="23.1" customHeight="1" x14ac:dyDescent="0.3">
      <c r="A11" s="55" t="s">
        <v>39</v>
      </c>
      <c r="B11" s="52">
        <v>1</v>
      </c>
      <c r="C11" s="52">
        <v>1</v>
      </c>
      <c r="D11" s="52"/>
      <c r="E11" s="52"/>
      <c r="F11" s="52"/>
      <c r="G11" s="52"/>
      <c r="H11" s="52">
        <v>1</v>
      </c>
      <c r="I11" s="52">
        <v>1</v>
      </c>
      <c r="J11" s="52"/>
      <c r="K11" s="52"/>
      <c r="L11" s="52"/>
      <c r="M11" s="52"/>
      <c r="N11" s="52"/>
      <c r="O11" s="52"/>
      <c r="P11" s="52">
        <v>2</v>
      </c>
      <c r="Q11" s="52">
        <v>10</v>
      </c>
      <c r="R11" s="53">
        <f t="shared" si="1"/>
        <v>48</v>
      </c>
      <c r="S11" s="53"/>
      <c r="T11" s="52">
        <v>23</v>
      </c>
      <c r="U11" s="52">
        <v>8</v>
      </c>
      <c r="V11" s="52">
        <v>17</v>
      </c>
      <c r="W11" s="54"/>
    </row>
    <row r="12" spans="1:23" s="11" customFormat="1" ht="23.1" customHeight="1" x14ac:dyDescent="0.3">
      <c r="A12" s="56" t="s">
        <v>40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3">
        <f t="shared" si="1"/>
        <v>0</v>
      </c>
      <c r="S12" s="53"/>
      <c r="T12" s="52"/>
      <c r="U12" s="52"/>
      <c r="V12" s="52"/>
      <c r="W12" s="54"/>
    </row>
    <row r="13" spans="1:23" s="11" customFormat="1" ht="23.1" customHeight="1" x14ac:dyDescent="0.3">
      <c r="A13" s="56" t="s">
        <v>41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3">
        <f t="shared" si="1"/>
        <v>0</v>
      </c>
      <c r="S13" s="53"/>
      <c r="T13" s="52"/>
      <c r="U13" s="52"/>
      <c r="V13" s="52"/>
      <c r="W13" s="54"/>
    </row>
    <row r="14" spans="1:23" s="11" customFormat="1" ht="23.1" customHeight="1" x14ac:dyDescent="0.3">
      <c r="A14" s="55" t="s">
        <v>42</v>
      </c>
      <c r="B14" s="52">
        <v>1</v>
      </c>
      <c r="C14" s="52">
        <v>1</v>
      </c>
      <c r="D14" s="52"/>
      <c r="E14" s="52"/>
      <c r="F14" s="52">
        <v>1</v>
      </c>
      <c r="G14" s="52"/>
      <c r="H14" s="52"/>
      <c r="I14" s="52">
        <v>1</v>
      </c>
      <c r="J14" s="52"/>
      <c r="K14" s="52"/>
      <c r="L14" s="52"/>
      <c r="M14" s="52"/>
      <c r="N14" s="52">
        <v>6</v>
      </c>
      <c r="O14" s="52">
        <v>0</v>
      </c>
      <c r="P14" s="52">
        <v>6</v>
      </c>
      <c r="Q14" s="52">
        <v>0</v>
      </c>
      <c r="R14" s="53">
        <f t="shared" si="1"/>
        <v>44</v>
      </c>
      <c r="S14" s="53"/>
      <c r="T14" s="52">
        <v>44</v>
      </c>
      <c r="U14" s="52">
        <v>0</v>
      </c>
      <c r="V14" s="52">
        <v>0</v>
      </c>
      <c r="W14" s="54">
        <f t="shared" ref="W14:W21" si="2">(B14-H14)/F14</f>
        <v>1</v>
      </c>
    </row>
    <row r="15" spans="1:23" s="11" customFormat="1" ht="23.1" customHeight="1" x14ac:dyDescent="0.3">
      <c r="A15" s="55" t="s">
        <v>43</v>
      </c>
      <c r="B15" s="52">
        <v>5</v>
      </c>
      <c r="C15" s="52">
        <v>5</v>
      </c>
      <c r="D15" s="52"/>
      <c r="E15" s="52"/>
      <c r="F15" s="52">
        <v>4</v>
      </c>
      <c r="G15" s="52"/>
      <c r="H15" s="52">
        <v>1</v>
      </c>
      <c r="I15" s="52">
        <v>5</v>
      </c>
      <c r="J15" s="52"/>
      <c r="K15" s="52"/>
      <c r="L15" s="52"/>
      <c r="M15" s="52"/>
      <c r="N15" s="52">
        <v>5</v>
      </c>
      <c r="O15" s="52">
        <v>15</v>
      </c>
      <c r="P15" s="52">
        <v>3</v>
      </c>
      <c r="Q15" s="52">
        <v>24</v>
      </c>
      <c r="R15" s="53">
        <f t="shared" si="1"/>
        <v>237</v>
      </c>
      <c r="S15" s="53"/>
      <c r="T15" s="52">
        <v>157</v>
      </c>
      <c r="U15" s="52">
        <v>40</v>
      </c>
      <c r="V15" s="52">
        <v>40</v>
      </c>
      <c r="W15" s="54">
        <f t="shared" si="2"/>
        <v>1</v>
      </c>
    </row>
    <row r="16" spans="1:23" s="11" customFormat="1" ht="23.1" customHeight="1" x14ac:dyDescent="0.3">
      <c r="A16" s="55" t="s">
        <v>44</v>
      </c>
      <c r="B16" s="52">
        <v>1</v>
      </c>
      <c r="C16" s="52">
        <v>1</v>
      </c>
      <c r="D16" s="52"/>
      <c r="E16" s="52"/>
      <c r="F16" s="52">
        <v>1</v>
      </c>
      <c r="G16" s="52"/>
      <c r="H16" s="52"/>
      <c r="I16" s="52">
        <v>1</v>
      </c>
      <c r="J16" s="52"/>
      <c r="K16" s="52"/>
      <c r="L16" s="52"/>
      <c r="M16" s="52"/>
      <c r="N16" s="52">
        <v>5</v>
      </c>
      <c r="O16" s="52">
        <v>0</v>
      </c>
      <c r="P16" s="52">
        <v>5</v>
      </c>
      <c r="Q16" s="52">
        <v>0</v>
      </c>
      <c r="R16" s="53">
        <f t="shared" si="1"/>
        <v>36</v>
      </c>
      <c r="S16" s="53"/>
      <c r="T16" s="52">
        <v>28</v>
      </c>
      <c r="U16" s="52"/>
      <c r="V16" s="52">
        <v>8</v>
      </c>
      <c r="W16" s="54">
        <f t="shared" si="2"/>
        <v>1</v>
      </c>
    </row>
    <row r="17" spans="1:28" s="11" customFormat="1" ht="23.1" customHeight="1" x14ac:dyDescent="0.3">
      <c r="A17" s="55" t="s">
        <v>45</v>
      </c>
      <c r="B17" s="52">
        <v>2</v>
      </c>
      <c r="C17" s="52">
        <v>2</v>
      </c>
      <c r="D17" s="52"/>
      <c r="E17" s="52"/>
      <c r="F17" s="52">
        <v>1</v>
      </c>
      <c r="G17" s="52"/>
      <c r="H17" s="52">
        <v>1</v>
      </c>
      <c r="I17" s="52">
        <v>2</v>
      </c>
      <c r="J17" s="52"/>
      <c r="K17" s="52"/>
      <c r="L17" s="52"/>
      <c r="M17" s="52"/>
      <c r="N17" s="52">
        <v>6</v>
      </c>
      <c r="O17" s="52">
        <v>0</v>
      </c>
      <c r="P17" s="52">
        <v>4</v>
      </c>
      <c r="Q17" s="52">
        <v>30</v>
      </c>
      <c r="R17" s="53">
        <f t="shared" si="1"/>
        <v>44</v>
      </c>
      <c r="S17" s="53"/>
      <c r="T17" s="52">
        <v>20</v>
      </c>
      <c r="U17" s="52">
        <v>0</v>
      </c>
      <c r="V17" s="52">
        <v>24</v>
      </c>
      <c r="W17" s="54">
        <f t="shared" si="2"/>
        <v>1</v>
      </c>
    </row>
    <row r="18" spans="1:28" s="11" customFormat="1" ht="23.1" customHeight="1" x14ac:dyDescent="0.3">
      <c r="A18" s="55" t="s">
        <v>46</v>
      </c>
      <c r="B18" s="52">
        <v>2</v>
      </c>
      <c r="C18" s="52">
        <v>2</v>
      </c>
      <c r="D18" s="52"/>
      <c r="E18" s="52"/>
      <c r="F18" s="52">
        <v>2</v>
      </c>
      <c r="G18" s="52"/>
      <c r="H18" s="52"/>
      <c r="I18" s="52">
        <v>2</v>
      </c>
      <c r="J18" s="52"/>
      <c r="K18" s="52"/>
      <c r="L18" s="52"/>
      <c r="M18" s="52"/>
      <c r="N18" s="52">
        <v>5</v>
      </c>
      <c r="O18" s="52">
        <v>0</v>
      </c>
      <c r="P18" s="52">
        <v>5</v>
      </c>
      <c r="Q18" s="52">
        <v>0</v>
      </c>
      <c r="R18" s="53">
        <f t="shared" si="1"/>
        <v>95</v>
      </c>
      <c r="S18" s="53"/>
      <c r="T18" s="52">
        <v>45</v>
      </c>
      <c r="U18" s="52">
        <v>26</v>
      </c>
      <c r="V18" s="52">
        <v>24</v>
      </c>
      <c r="W18" s="54">
        <f t="shared" si="2"/>
        <v>1</v>
      </c>
    </row>
    <row r="19" spans="1:28" s="11" customFormat="1" ht="23.1" customHeight="1" x14ac:dyDescent="0.3">
      <c r="A19" s="55" t="s">
        <v>47</v>
      </c>
      <c r="B19" s="52">
        <v>1</v>
      </c>
      <c r="C19" s="52">
        <v>1</v>
      </c>
      <c r="D19" s="52"/>
      <c r="E19" s="52"/>
      <c r="F19" s="52">
        <v>1</v>
      </c>
      <c r="G19" s="52"/>
      <c r="H19" s="52"/>
      <c r="I19" s="52">
        <v>1</v>
      </c>
      <c r="J19" s="52"/>
      <c r="K19" s="52"/>
      <c r="L19" s="52"/>
      <c r="M19" s="52"/>
      <c r="N19" s="52">
        <v>11</v>
      </c>
      <c r="O19" s="52">
        <v>0</v>
      </c>
      <c r="P19" s="52">
        <v>11</v>
      </c>
      <c r="Q19" s="52">
        <v>0</v>
      </c>
      <c r="R19" s="53">
        <f t="shared" si="1"/>
        <v>86</v>
      </c>
      <c r="S19" s="53"/>
      <c r="T19" s="52">
        <v>36</v>
      </c>
      <c r="U19" s="52">
        <v>0</v>
      </c>
      <c r="V19" s="52">
        <v>50</v>
      </c>
      <c r="W19" s="54">
        <f t="shared" si="2"/>
        <v>1</v>
      </c>
    </row>
    <row r="20" spans="1:28" s="11" customFormat="1" ht="23.1" customHeight="1" x14ac:dyDescent="0.3">
      <c r="A20" s="55" t="s">
        <v>48</v>
      </c>
      <c r="B20" s="52">
        <v>1</v>
      </c>
      <c r="C20" s="52">
        <v>1</v>
      </c>
      <c r="D20" s="52"/>
      <c r="E20" s="52"/>
      <c r="F20" s="52">
        <v>1</v>
      </c>
      <c r="G20" s="52"/>
      <c r="H20" s="52"/>
      <c r="I20" s="52">
        <v>1</v>
      </c>
      <c r="J20" s="52"/>
      <c r="K20" s="52"/>
      <c r="L20" s="52"/>
      <c r="M20" s="52"/>
      <c r="N20" s="52">
        <v>6</v>
      </c>
      <c r="O20" s="52">
        <v>30</v>
      </c>
      <c r="P20" s="52">
        <v>6</v>
      </c>
      <c r="Q20" s="52">
        <v>30</v>
      </c>
      <c r="R20" s="53">
        <f t="shared" si="1"/>
        <v>18</v>
      </c>
      <c r="S20" s="53"/>
      <c r="T20" s="52">
        <v>18</v>
      </c>
      <c r="U20" s="52">
        <v>0</v>
      </c>
      <c r="V20" s="52">
        <v>0</v>
      </c>
      <c r="W20" s="54">
        <f t="shared" si="2"/>
        <v>1</v>
      </c>
    </row>
    <row r="21" spans="1:28" s="11" customFormat="1" ht="23.1" customHeight="1" x14ac:dyDescent="0.3">
      <c r="A21" s="55" t="s">
        <v>49</v>
      </c>
      <c r="B21" s="52">
        <v>2</v>
      </c>
      <c r="C21" s="52">
        <v>2</v>
      </c>
      <c r="D21" s="52"/>
      <c r="E21" s="52"/>
      <c r="F21" s="52">
        <v>2</v>
      </c>
      <c r="G21" s="52"/>
      <c r="H21" s="52"/>
      <c r="I21" s="52">
        <v>2</v>
      </c>
      <c r="J21" s="52"/>
      <c r="K21" s="52"/>
      <c r="L21" s="52"/>
      <c r="M21" s="52"/>
      <c r="N21" s="52">
        <v>3</v>
      </c>
      <c r="O21" s="52">
        <v>30</v>
      </c>
      <c r="P21" s="52">
        <v>2</v>
      </c>
      <c r="Q21" s="52">
        <v>56</v>
      </c>
      <c r="R21" s="53">
        <f t="shared" si="1"/>
        <v>65</v>
      </c>
      <c r="S21" s="53"/>
      <c r="T21" s="52">
        <v>36</v>
      </c>
      <c r="U21" s="52">
        <v>11</v>
      </c>
      <c r="V21" s="52">
        <v>18</v>
      </c>
      <c r="W21" s="54">
        <f t="shared" si="2"/>
        <v>1</v>
      </c>
    </row>
    <row r="22" spans="1:28" s="11" customFormat="1" ht="23.1" customHeight="1" x14ac:dyDescent="0.3">
      <c r="A22" s="55" t="s">
        <v>50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3">
        <f t="shared" si="1"/>
        <v>0</v>
      </c>
      <c r="S22" s="53"/>
      <c r="T22" s="52"/>
      <c r="U22" s="52"/>
      <c r="V22" s="52"/>
      <c r="W22" s="54"/>
    </row>
    <row r="23" spans="1:28" s="11" customFormat="1" ht="23.1" customHeight="1" x14ac:dyDescent="0.3">
      <c r="A23" s="55" t="s">
        <v>51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3">
        <f t="shared" si="1"/>
        <v>0</v>
      </c>
      <c r="S23" s="53"/>
      <c r="T23" s="52"/>
      <c r="U23" s="52"/>
      <c r="V23" s="52"/>
      <c r="W23" s="54"/>
    </row>
    <row r="24" spans="1:28" s="11" customFormat="1" ht="23.1" customHeight="1" x14ac:dyDescent="0.3">
      <c r="A24" s="55" t="s">
        <v>52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3">
        <f t="shared" si="1"/>
        <v>0</v>
      </c>
      <c r="S24" s="53"/>
      <c r="T24" s="52"/>
      <c r="U24" s="52"/>
      <c r="V24" s="52"/>
      <c r="W24" s="54"/>
    </row>
    <row r="25" spans="1:28" s="11" customFormat="1" ht="23.1" customHeight="1" thickBot="1" x14ac:dyDescent="0.35">
      <c r="A25" s="57" t="s">
        <v>53</v>
      </c>
      <c r="B25" s="58">
        <v>2</v>
      </c>
      <c r="C25" s="58">
        <v>2</v>
      </c>
      <c r="D25" s="58"/>
      <c r="E25" s="58"/>
      <c r="F25" s="58">
        <v>1</v>
      </c>
      <c r="G25" s="58"/>
      <c r="H25" s="58">
        <v>1</v>
      </c>
      <c r="I25" s="58">
        <v>1</v>
      </c>
      <c r="J25" s="58"/>
      <c r="K25" s="58"/>
      <c r="L25" s="58"/>
      <c r="M25" s="58">
        <v>1</v>
      </c>
      <c r="N25" s="58">
        <v>6</v>
      </c>
      <c r="O25" s="58">
        <v>0</v>
      </c>
      <c r="P25" s="58">
        <v>4</v>
      </c>
      <c r="Q25" s="58">
        <v>8</v>
      </c>
      <c r="R25" s="53">
        <f t="shared" si="1"/>
        <v>52</v>
      </c>
      <c r="S25" s="53"/>
      <c r="T25" s="58">
        <v>43</v>
      </c>
      <c r="U25" s="58">
        <v>9</v>
      </c>
      <c r="V25" s="58">
        <v>0</v>
      </c>
      <c r="W25" s="59">
        <f>(B25-H25)/F25</f>
        <v>1</v>
      </c>
    </row>
    <row r="26" spans="1:28" s="11" customFormat="1" ht="24" customHeight="1" x14ac:dyDescent="0.3">
      <c r="A26" s="60" t="s">
        <v>54</v>
      </c>
      <c r="B26" s="61"/>
      <c r="E26" s="62"/>
      <c r="F26" s="63"/>
      <c r="H26" s="11" t="s">
        <v>55</v>
      </c>
      <c r="J26" s="64"/>
      <c r="N26" s="64"/>
      <c r="O26" s="63"/>
      <c r="Q26" s="63"/>
      <c r="T26" s="65"/>
      <c r="U26" s="66"/>
      <c r="V26" s="66"/>
      <c r="W26" s="67" t="s">
        <v>56</v>
      </c>
    </row>
    <row r="27" spans="1:28" s="11" customFormat="1" ht="15.9" customHeight="1" x14ac:dyDescent="0.3">
      <c r="A27" s="68"/>
      <c r="B27" s="68"/>
      <c r="E27" s="69"/>
      <c r="F27" s="70"/>
      <c r="H27" s="11" t="s">
        <v>57</v>
      </c>
      <c r="J27" s="71"/>
      <c r="N27" s="70"/>
      <c r="O27" s="70"/>
      <c r="Q27" s="70"/>
      <c r="T27" s="64"/>
      <c r="U27" s="71"/>
      <c r="V27" s="71"/>
      <c r="W27" s="71"/>
    </row>
    <row r="28" spans="1:28" s="11" customFormat="1" ht="15.9" customHeight="1" x14ac:dyDescent="0.3">
      <c r="A28" s="72" t="s">
        <v>58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0"/>
      <c r="Y28" s="70"/>
      <c r="Z28" s="70"/>
      <c r="AA28" s="70"/>
      <c r="AB28" s="70"/>
    </row>
    <row r="29" spans="1:28" s="11" customFormat="1" ht="15.9" customHeight="1" x14ac:dyDescent="0.3">
      <c r="A29" s="72" t="s">
        <v>59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0"/>
      <c r="Y29" s="70"/>
      <c r="Z29" s="70"/>
      <c r="AA29" s="70"/>
      <c r="AB29" s="70"/>
    </row>
    <row r="30" spans="1:28" x14ac:dyDescent="0.3">
      <c r="X30" s="74"/>
    </row>
    <row r="31" spans="1:28" x14ac:dyDescent="0.3">
      <c r="X31" s="75"/>
    </row>
    <row r="39" spans="14:14" x14ac:dyDescent="0.3">
      <c r="N39" s="11"/>
    </row>
    <row r="82" spans="6:6" x14ac:dyDescent="0.3">
      <c r="F82" s="52"/>
    </row>
  </sheetData>
  <mergeCells count="51">
    <mergeCell ref="R23:S23"/>
    <mergeCell ref="R24:S24"/>
    <mergeCell ref="R25:S25"/>
    <mergeCell ref="A28:W28"/>
    <mergeCell ref="A29:W29"/>
    <mergeCell ref="R17:S17"/>
    <mergeCell ref="R18:S18"/>
    <mergeCell ref="R19:S19"/>
    <mergeCell ref="R20:S20"/>
    <mergeCell ref="R21:S21"/>
    <mergeCell ref="R22:S22"/>
    <mergeCell ref="R11:S11"/>
    <mergeCell ref="R12:S12"/>
    <mergeCell ref="R13:S13"/>
    <mergeCell ref="R14:S14"/>
    <mergeCell ref="R15:S15"/>
    <mergeCell ref="R16:S16"/>
    <mergeCell ref="T6:T7"/>
    <mergeCell ref="U6:U7"/>
    <mergeCell ref="V6:V7"/>
    <mergeCell ref="R8:S8"/>
    <mergeCell ref="R9:S9"/>
    <mergeCell ref="R10:S10"/>
    <mergeCell ref="K6:K7"/>
    <mergeCell ref="L6:L7"/>
    <mergeCell ref="M6:M7"/>
    <mergeCell ref="N6:O6"/>
    <mergeCell ref="P6:Q6"/>
    <mergeCell ref="R6:S7"/>
    <mergeCell ref="C6:D6"/>
    <mergeCell ref="E6:E7"/>
    <mergeCell ref="F6:G6"/>
    <mergeCell ref="H6:H7"/>
    <mergeCell ref="I6:I7"/>
    <mergeCell ref="J6:J7"/>
    <mergeCell ref="A3:W3"/>
    <mergeCell ref="A4:W4"/>
    <mergeCell ref="A5:A7"/>
    <mergeCell ref="B5:B7"/>
    <mergeCell ref="C5:E5"/>
    <mergeCell ref="F5:H5"/>
    <mergeCell ref="I5:M5"/>
    <mergeCell ref="N5:Q5"/>
    <mergeCell ref="R5:V5"/>
    <mergeCell ref="W5:W7"/>
    <mergeCell ref="B1:L2"/>
    <mergeCell ref="N1:R2"/>
    <mergeCell ref="S1:U1"/>
    <mergeCell ref="V1:W1"/>
    <mergeCell ref="S2:U2"/>
    <mergeCell ref="V2:W2"/>
  </mergeCells>
  <phoneticPr fontId="3" type="noConversion"/>
  <printOptions horizontalCentered="1"/>
  <pageMargins left="0.43307086614173229" right="0.43307086614173229" top="0.55118110236220474" bottom="0.55118110236220474" header="0.19685039370078741" footer="0.19685039370078741"/>
  <pageSetup paperSize="9" scale="79" firstPageNumber="165" orientation="landscape" useFirstPageNumber="1" r:id="rId1"/>
  <headerFooter alignWithMargins="0">
    <oddFooter>&amp;C－&amp;"Times New Roman,標準"&amp;P&amp;"新細明體,標準"－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103年9月</vt:lpstr>
      <vt:lpstr>'103年9月'!Print_Area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2014-10-13T06:18:01Z</dcterms:created>
  <dcterms:modified xsi:type="dcterms:W3CDTF">2014-10-13T06:18:36Z</dcterms:modified>
</cp:coreProperties>
</file>