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96" windowHeight="9000" activeTab="0"/>
  </bookViews>
  <sheets>
    <sheet name="表" sheetId="1" r:id="rId1"/>
  </sheets>
  <definedNames>
    <definedName name="_xlnm.Print_Area" localSheetId="0">'表'!$A$1:$AH$31</definedName>
  </definedNames>
  <calcPr fullCalcOnLoad="1"/>
</workbook>
</file>

<file path=xl/sharedStrings.xml><?xml version="1.0" encoding="utf-8"?>
<sst xmlns="http://schemas.openxmlformats.org/spreadsheetml/2006/main" count="127" uniqueCount="88">
  <si>
    <t>公   開   類</t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</si>
  <si>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</si>
  <si>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</si>
  <si>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</si>
  <si>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</si>
  <si>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</si>
  <si>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</si>
  <si>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</si>
  <si>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</si>
  <si>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t>中華民國 103 年 9 月 1 日   至   103 年 9 月 30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</si>
  <si>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</si>
  <si>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</si>
  <si>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</si>
  <si>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</si>
  <si>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</si>
  <si>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</si>
  <si>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</si>
  <si>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</si>
  <si>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</si>
  <si>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</si>
  <si>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</si>
  <si>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</si>
  <si>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</si>
  <si>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</si>
  <si>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</si>
  <si>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</si>
  <si>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</si>
  <si>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</si>
  <si>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</si>
  <si>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</si>
  <si>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</si>
  <si>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</si>
  <si>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</si>
  <si>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</si>
  <si>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</si>
  <si>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</si>
  <si>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</si>
  <si>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</si>
  <si>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</si>
  <si>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</si>
  <si>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</si>
  <si>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</si>
  <si>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</si>
  <si>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</si>
  <si>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</si>
  <si>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</si>
  <si>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</si>
  <si>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</si>
  <si>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</si>
  <si>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</si>
  <si>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</si>
  <si>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</si>
  <si>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</si>
  <si>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</si>
  <si>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</si>
  <si>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</si>
  <si>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</si>
  <si>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</si>
  <si>
    <t>業務主管人員</t>
  </si>
  <si>
    <t>機關長官</t>
  </si>
  <si>
    <t>主辦統計人員</t>
  </si>
  <si>
    <t>資料來源：本局交通大隊。</t>
  </si>
  <si>
    <t>填表說明：本表編製1式4份，1份送本府主計處，1份送交通局統計室，1份送本局統計室，1份自存。</t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</si>
  <si>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</si>
  <si>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</si>
  <si>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</si>
  <si>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</si>
  <si>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</si>
  <si>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</si>
  <si>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</si>
  <si>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</si>
  <si>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</si>
  <si>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</si>
  <si>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</si>
  <si>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</si>
  <si>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</si>
  <si>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</si>
  <si>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</si>
  <si>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</si>
  <si>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</si>
  <si>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</si>
  <si>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</si>
  <si>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</si>
  <si>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</si>
  <si>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</si>
  <si>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</si>
  <si>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t>編製(列印)日期：中華民國103年10月1日</t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</si>
  <si>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份送本府主計處</t>
    </r>
    <r>
      <rPr>
        <sz val="12"/>
        <color indexed="8"/>
        <rFont val="標楷體"/>
        <family val="4"/>
      </rPr>
      <t>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</si>
</sst>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2"/>
      <name val="DLC-KM"/>
      <family val="3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0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4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12"/>
      <color rgb="FFFF0000"/>
      <name val="標楷體"/>
      <family val="4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>
        <color rgb="FF000000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8" fillId="0" borderId="0" applyFont="0" applyFill="0" applyBorder="0" applyAlignment="0" applyProtection="0"/>
    <xf numFmtId="0" fontId="45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6" fillId="0" borderId="3" applyNumberFormat="0" applyFill="0" applyAlignment="0" applyProtection="0"/>
    <xf numFmtId="0" fontId="38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" fillId="0" borderId="10" xfId="34" applyFont="1" applyFill="1" applyBorder="1" applyAlignment="1">
      <alignment horizontal="center" vertical="center"/>
      <protection/>
    </xf>
    <xf numFmtId="0" fontId="5" fillId="0" borderId="11" xfId="34" applyFont="1" applyFill="1" applyBorder="1" applyAlignment="1">
      <alignment horizontal="center" vertical="center"/>
      <protection/>
    </xf>
    <xf numFmtId="0" fontId="5" fillId="0" borderId="12" xfId="34" applyFont="1" applyFill="1" applyBorder="1" applyAlignment="1">
      <alignment horizontal="distributed" vertical="center"/>
      <protection/>
    </xf>
    <xf numFmtId="0" fontId="5" fillId="0" borderId="13" xfId="34" applyFont="1" applyFill="1" applyBorder="1" applyAlignment="1">
      <alignment horizontal="distributed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12" fillId="0" borderId="14" xfId="34" applyFont="1" applyFill="1" applyBorder="1" applyAlignment="1">
      <alignment horizontal="center" vertical="center"/>
      <protection/>
    </xf>
    <xf numFmtId="0" fontId="12" fillId="0" borderId="14" xfId="34" applyFont="1" applyFill="1" applyBorder="1" applyAlignment="1">
      <alignment horizontal="right" vertical="center"/>
      <protection/>
    </xf>
    <xf numFmtId="0" fontId="58" fillId="0" borderId="0" xfId="0" applyFont="1" applyAlignment="1" applyProtection="1">
      <alignment wrapText="1"/>
      <protection locked="0"/>
    </xf>
    <xf numFmtId="0" fontId="12" fillId="0" borderId="15" xfId="34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center" vertical="center" wrapText="1"/>
      <protection/>
    </xf>
    <xf numFmtId="0" fontId="12" fillId="0" borderId="17" xfId="34" applyFont="1" applyFill="1" applyBorder="1" applyAlignment="1">
      <alignment vertical="center"/>
      <protection/>
    </xf>
    <xf numFmtId="0" fontId="60" fillId="0" borderId="15" xfId="34" applyFont="1" applyFill="1" applyBorder="1" applyAlignment="1">
      <alignment vertical="center"/>
      <protection/>
    </xf>
    <xf numFmtId="0" fontId="12" fillId="0" borderId="15" xfId="34" applyFont="1" applyFill="1" applyBorder="1" applyAlignment="1" applyProtection="1">
      <alignment vertical="center"/>
      <protection locked="0"/>
    </xf>
    <xf numFmtId="0" fontId="12" fillId="0" borderId="16" xfId="34" applyFont="1" applyFill="1" applyBorder="1" applyAlignment="1" applyProtection="1">
      <alignment vertical="center"/>
      <protection locked="0"/>
    </xf>
    <xf numFmtId="0" fontId="60" fillId="0" borderId="18" xfId="34" applyFont="1" applyFill="1" applyBorder="1" applyAlignment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0" xfId="34" applyFont="1" applyBorder="1" applyAlignment="1">
      <alignment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12" fillId="0" borderId="0" xfId="34" applyFont="1" applyBorder="1" applyAlignment="1">
      <alignment horizontal="left" vertical="center"/>
      <protection/>
    </xf>
    <xf numFmtId="0" fontId="12" fillId="0" borderId="0" xfId="34" applyFont="1" applyFill="1" applyAlignment="1">
      <alignment vertical="center"/>
      <protection/>
    </xf>
    <xf numFmtId="0" fontId="12" fillId="0" borderId="0" xfId="34" applyFont="1" applyFill="1" applyAlignment="1">
      <alignment horizontal="center" vertical="center"/>
      <protection/>
    </xf>
    <xf numFmtId="0" fontId="12" fillId="0" borderId="0" xfId="34" applyFont="1" applyBorder="1" applyAlignment="1">
      <alignment horizontal="right" vertical="center"/>
      <protection/>
    </xf>
    <xf numFmtId="0" fontId="12" fillId="0" borderId="0" xfId="34" applyFont="1" applyFill="1" applyAlignment="1">
      <alignment horizontal="right" vertical="center"/>
      <protection/>
    </xf>
    <xf numFmtId="0" fontId="12" fillId="0" borderId="0" xfId="33" applyFont="1" applyFill="1" applyAlignment="1">
      <alignment horizontal="right" vertical="center"/>
      <protection/>
    </xf>
    <xf numFmtId="0" fontId="10" fillId="0" borderId="0" xfId="0" applyFont="1" applyAlignment="1" applyProtection="1">
      <alignment horizontal="centerContinuous" vertical="top"/>
      <protection locked="0"/>
    </xf>
    <xf numFmtId="0" fontId="58" fillId="0" borderId="0" xfId="0" applyFont="1" applyAlignment="1" applyProtection="1">
      <alignment horizontal="left" indent="4"/>
      <protection locked="0"/>
    </xf>
    <xf numFmtId="0" fontId="12" fillId="0" borderId="21" xfId="34" applyFont="1" applyBorder="1" applyAlignment="1">
      <alignment horizontal="center" vertical="center"/>
      <protection/>
    </xf>
    <xf numFmtId="0" fontId="12" fillId="0" borderId="22" xfId="34" applyFont="1" applyBorder="1" applyAlignment="1">
      <alignment horizontal="center" vertical="center"/>
      <protection/>
    </xf>
    <xf numFmtId="0" fontId="12" fillId="0" borderId="23" xfId="34" applyFont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0" fontId="12" fillId="0" borderId="25" xfId="34" applyFont="1" applyBorder="1" applyAlignment="1">
      <alignment horizontal="center" vertical="center"/>
      <protection/>
    </xf>
    <xf numFmtId="0" fontId="12" fillId="0" borderId="19" xfId="34" applyFont="1" applyBorder="1" applyAlignment="1">
      <alignment horizontal="center" vertical="center"/>
      <protection/>
    </xf>
    <xf numFmtId="0" fontId="12" fillId="0" borderId="26" xfId="34" applyFont="1" applyBorder="1" applyAlignment="1">
      <alignment horizontal="center" vertical="center"/>
      <protection/>
    </xf>
    <xf numFmtId="0" fontId="12" fillId="0" borderId="18" xfId="34" applyFont="1" applyBorder="1" applyAlignment="1">
      <alignment horizontal="center" vertical="center"/>
      <protection/>
    </xf>
    <xf numFmtId="0" fontId="12" fillId="0" borderId="26" xfId="34" applyFont="1" applyBorder="1" applyAlignment="1">
      <alignment horizontal="center" vertical="center" wrapText="1"/>
      <protection/>
    </xf>
    <xf numFmtId="0" fontId="12" fillId="0" borderId="27" xfId="34" applyFont="1" applyBorder="1" applyAlignment="1">
      <alignment horizontal="center" vertical="center" wrapText="1"/>
      <protection/>
    </xf>
    <xf numFmtId="0" fontId="12" fillId="0" borderId="14" xfId="34" applyFont="1" applyBorder="1" applyAlignment="1">
      <alignment horizontal="center" vertical="center"/>
      <protection/>
    </xf>
    <xf numFmtId="0" fontId="12" fillId="0" borderId="28" xfId="34" applyFont="1" applyBorder="1" applyAlignment="1">
      <alignment horizontal="justify" vertical="center" wrapText="1"/>
      <protection/>
    </xf>
    <xf numFmtId="0" fontId="12" fillId="0" borderId="29" xfId="34" applyFont="1" applyBorder="1" applyAlignment="1">
      <alignment horizontal="justify" vertical="center" wrapText="1"/>
      <protection/>
    </xf>
    <xf numFmtId="0" fontId="12" fillId="0" borderId="30" xfId="34" applyFont="1" applyBorder="1" applyAlignment="1">
      <alignment horizontal="justify" vertical="center" wrapText="1"/>
      <protection/>
    </xf>
    <xf numFmtId="0" fontId="12" fillId="0" borderId="31" xfId="34" applyFont="1" applyBorder="1" applyAlignment="1">
      <alignment horizontal="center" vertical="center"/>
      <protection/>
    </xf>
    <xf numFmtId="0" fontId="12" fillId="0" borderId="32" xfId="34" applyFont="1" applyBorder="1" applyAlignment="1">
      <alignment horizontal="center" vertical="center"/>
      <protection/>
    </xf>
    <xf numFmtId="0" fontId="12" fillId="0" borderId="33" xfId="34" applyFont="1" applyBorder="1" applyAlignment="1">
      <alignment horizontal="center" vertical="center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distributed" vertical="center"/>
      <protection/>
    </xf>
    <xf numFmtId="0" fontId="12" fillId="0" borderId="32" xfId="34" applyFont="1" applyBorder="1" applyAlignment="1">
      <alignment horizontal="distributed" vertical="center"/>
      <protection/>
    </xf>
    <xf numFmtId="0" fontId="12" fillId="0" borderId="35" xfId="34" applyFont="1" applyBorder="1" applyAlignment="1">
      <alignment horizontal="distributed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distributed" vertical="center"/>
      <protection/>
    </xf>
    <xf numFmtId="0" fontId="12" fillId="0" borderId="39" xfId="34" applyFont="1" applyBorder="1" applyAlignment="1">
      <alignment horizontal="distributed" vertical="center"/>
      <protection/>
    </xf>
    <xf numFmtId="0" fontId="12" fillId="0" borderId="40" xfId="34" applyFont="1" applyBorder="1" applyAlignment="1">
      <alignment horizontal="distributed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5" fillId="0" borderId="42" xfId="34" applyFont="1" applyBorder="1" applyAlignment="1">
      <alignment horizontal="center" vertical="center"/>
      <protection/>
    </xf>
    <xf numFmtId="0" fontId="5" fillId="0" borderId="43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9" fillId="0" borderId="41" xfId="34" applyFont="1" applyBorder="1" applyAlignment="1">
      <alignment horizontal="center" vertical="center"/>
      <protection/>
    </xf>
    <xf numFmtId="0" fontId="9" fillId="0" borderId="44" xfId="34" applyFont="1" applyBorder="1" applyAlignment="1">
      <alignment horizontal="center" vertical="center"/>
      <protection/>
    </xf>
    <xf numFmtId="0" fontId="9" fillId="0" borderId="11" xfId="34" applyFont="1" applyBorder="1" applyAlignment="1">
      <alignment horizontal="center" vertical="center"/>
      <protection/>
    </xf>
    <xf numFmtId="0" fontId="9" fillId="0" borderId="42" xfId="34" applyFont="1" applyBorder="1" applyAlignment="1">
      <alignment horizontal="center" vertical="center"/>
      <protection/>
    </xf>
    <xf numFmtId="0" fontId="10" fillId="0" borderId="45" xfId="34" applyFont="1" applyBorder="1" applyAlignment="1">
      <alignment horizontal="center" vertical="center"/>
      <protection/>
    </xf>
    <xf numFmtId="0" fontId="7" fillId="0" borderId="46" xfId="34" applyFont="1" applyBorder="1" applyAlignment="1">
      <alignment wrapText="1"/>
      <protection/>
    </xf>
    <xf numFmtId="0" fontId="7" fillId="0" borderId="0" xfId="34" applyFont="1" applyBorder="1" applyAlignment="1">
      <alignment wrapText="1"/>
      <protection/>
    </xf>
    <xf numFmtId="0" fontId="7" fillId="0" borderId="47" xfId="34" applyFont="1" applyBorder="1" applyAlignment="1">
      <alignment wrapText="1"/>
      <protection/>
    </xf>
    <xf numFmtId="0" fontId="7" fillId="0" borderId="14" xfId="34" applyFont="1" applyBorder="1" applyAlignment="1">
      <alignment wrapText="1"/>
      <protection/>
    </xf>
    <xf numFmtId="0" fontId="8" fillId="0" borderId="0" xfId="34" applyFont="1" applyBorder="1" applyAlignment="1">
      <alignment horizontal="right" wrapText="1"/>
      <protection/>
    </xf>
    <xf numFmtId="0" fontId="8" fillId="0" borderId="48" xfId="34" applyFont="1" applyBorder="1" applyAlignment="1">
      <alignment horizontal="right" wrapText="1"/>
      <protection/>
    </xf>
    <xf numFmtId="0" fontId="8" fillId="0" borderId="14" xfId="34" applyFont="1" applyBorder="1" applyAlignment="1">
      <alignment horizontal="right" wrapText="1"/>
      <protection/>
    </xf>
    <xf numFmtId="0" fontId="8" fillId="0" borderId="49" xfId="34" applyFont="1" applyBorder="1" applyAlignment="1">
      <alignment horizontal="right" wrapText="1"/>
      <protection/>
    </xf>
    <xf numFmtId="0" fontId="5" fillId="0" borderId="44" xfId="34" applyFont="1" applyBorder="1" applyAlignment="1">
      <alignment horizontal="center" vertical="center"/>
      <protection/>
    </xf>
    <xf numFmtId="0" fontId="61" fillId="0" borderId="0" xfId="0" applyFont="1" applyAlignment="1" applyProtection="1">
      <alignment horizontal="right" wrapText="1"/>
      <protection locked="0"/>
    </xf>
    <xf numFmtId="0" fontId="61" fillId="0" borderId="48" xfId="0" applyFont="1" applyBorder="1" applyAlignment="1" applyProtection="1">
      <alignment horizontal="right" wrapText="1"/>
      <protection locked="0"/>
    </xf>
    <xf numFmtId="0" fontId="61" fillId="0" borderId="14" xfId="0" applyFont="1" applyBorder="1" applyAlignment="1" applyProtection="1">
      <alignment horizontal="right" wrapText="1"/>
      <protection locked="0"/>
    </xf>
    <xf numFmtId="0" fontId="61" fillId="0" borderId="49" xfId="0" applyFont="1" applyBorder="1" applyAlignment="1" applyProtection="1">
      <alignment horizontal="right" wrapText="1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(初)9701修訂經濟案件統計表(縣市)(橫式)" xfId="33"/>
    <cellStyle name="一般_nspb179401_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Normal="50" zoomScaleSheetLayoutView="100" zoomScalePageLayoutView="0" workbookViewId="0" topLeftCell="A16">
      <selection activeCell="K19" sqref="K19"/>
    </sheetView>
  </sheetViews>
  <sheetFormatPr defaultColWidth="8.50390625" defaultRowHeight="15.75"/>
  <cols>
    <col min="1" max="1" width="15.00390625" style="2" customWidth="1"/>
    <col min="2" max="3" width="6.625" style="2" customWidth="1"/>
    <col min="4" max="19" width="5.75390625" style="2" customWidth="1"/>
    <col min="20" max="23" width="6.625" style="2" customWidth="1"/>
    <col min="24" max="24" width="21.375" style="2" customWidth="1"/>
    <col min="25" max="25" width="14.00390625" style="2" customWidth="1"/>
    <col min="26" max="28" width="12.125" style="2" customWidth="1"/>
    <col min="29" max="29" width="14.25390625" style="2" customWidth="1"/>
    <col min="30" max="34" width="12.125" style="2" customWidth="1"/>
    <col min="35" max="16384" width="8.50390625" style="1" customWidth="1"/>
  </cols>
  <sheetData>
    <row r="1" spans="1:34" ht="22.5" customHeight="1" thickBot="1">
      <c r="A1" s="3" t="s">
        <v>0</v>
      </c>
      <c r="B1" s="65" t="s">
        <v>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9"/>
      <c r="P1" s="69"/>
      <c r="Q1" s="69"/>
      <c r="R1" s="70"/>
      <c r="S1" s="58" t="s">
        <v>2</v>
      </c>
      <c r="T1" s="59"/>
      <c r="U1" s="56" t="s">
        <v>3</v>
      </c>
      <c r="V1" s="73"/>
      <c r="W1" s="59"/>
      <c r="X1" s="4" t="s">
        <v>0</v>
      </c>
      <c r="Y1" s="65" t="s">
        <v>1</v>
      </c>
      <c r="Z1" s="66"/>
      <c r="AA1" s="66"/>
      <c r="AB1" s="66"/>
      <c r="AC1" s="66"/>
      <c r="AD1" s="74"/>
      <c r="AE1" s="75"/>
      <c r="AF1" s="4" t="s">
        <v>2</v>
      </c>
      <c r="AG1" s="56" t="s">
        <v>3</v>
      </c>
      <c r="AH1" s="57"/>
    </row>
    <row r="2" spans="1:34" ht="22.5" customHeight="1" thickBot="1">
      <c r="A2" s="5" t="s">
        <v>4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71"/>
      <c r="R2" s="72"/>
      <c r="S2" s="58" t="s">
        <v>5</v>
      </c>
      <c r="T2" s="59"/>
      <c r="U2" s="60" t="s">
        <v>6</v>
      </c>
      <c r="V2" s="61"/>
      <c r="W2" s="62"/>
      <c r="X2" s="6" t="s">
        <v>4</v>
      </c>
      <c r="Y2" s="67"/>
      <c r="Z2" s="68"/>
      <c r="AA2" s="68"/>
      <c r="AB2" s="68"/>
      <c r="AC2" s="68"/>
      <c r="AD2" s="76"/>
      <c r="AE2" s="77"/>
      <c r="AF2" s="7" t="s">
        <v>5</v>
      </c>
      <c r="AG2" s="60" t="s">
        <v>6</v>
      </c>
      <c r="AH2" s="63"/>
    </row>
    <row r="3" spans="1:34" ht="42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 t="s">
        <v>8</v>
      </c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ht="20.25" customHeight="1" thickBot="1">
      <c r="A4" s="8"/>
      <c r="B4" s="40" t="s">
        <v>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"/>
      <c r="W4" s="9"/>
      <c r="X4" s="8"/>
      <c r="Y4" s="40" t="s">
        <v>9</v>
      </c>
      <c r="Z4" s="40"/>
      <c r="AA4" s="40"/>
      <c r="AB4" s="40"/>
      <c r="AC4" s="40"/>
      <c r="AD4" s="40"/>
      <c r="AE4" s="40"/>
      <c r="AF4" s="40"/>
      <c r="AG4" s="40"/>
      <c r="AH4" s="40"/>
    </row>
    <row r="5" spans="1:34" ht="15.75">
      <c r="A5" s="41" t="s">
        <v>10</v>
      </c>
      <c r="B5" s="44" t="s">
        <v>11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7" t="s">
        <v>12</v>
      </c>
      <c r="V5" s="45"/>
      <c r="W5" s="45"/>
      <c r="X5" s="41" t="s">
        <v>13</v>
      </c>
      <c r="Y5" s="44" t="s">
        <v>14</v>
      </c>
      <c r="Z5" s="45"/>
      <c r="AA5" s="45"/>
      <c r="AB5" s="48"/>
      <c r="AC5" s="49" t="s">
        <v>15</v>
      </c>
      <c r="AD5" s="50"/>
      <c r="AE5" s="50"/>
      <c r="AF5" s="50"/>
      <c r="AG5" s="50"/>
      <c r="AH5" s="51"/>
    </row>
    <row r="6" spans="1:34" ht="16.5" customHeight="1">
      <c r="A6" s="42"/>
      <c r="B6" s="34" t="s">
        <v>16</v>
      </c>
      <c r="C6" s="53" t="s"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38" t="s">
        <v>18</v>
      </c>
      <c r="R6" s="38" t="s">
        <v>19</v>
      </c>
      <c r="S6" s="38" t="s">
        <v>20</v>
      </c>
      <c r="T6" s="38" t="s">
        <v>21</v>
      </c>
      <c r="U6" s="38" t="s">
        <v>16</v>
      </c>
      <c r="V6" s="38" t="s">
        <v>22</v>
      </c>
      <c r="W6" s="32" t="s">
        <v>23</v>
      </c>
      <c r="X6" s="42"/>
      <c r="Y6" s="34" t="s">
        <v>16</v>
      </c>
      <c r="Z6" s="36" t="s">
        <v>24</v>
      </c>
      <c r="AA6" s="36" t="s">
        <v>25</v>
      </c>
      <c r="AB6" s="36" t="s">
        <v>26</v>
      </c>
      <c r="AC6" s="30" t="s">
        <v>16</v>
      </c>
      <c r="AD6" s="31"/>
      <c r="AE6" s="30" t="s">
        <v>22</v>
      </c>
      <c r="AF6" s="31"/>
      <c r="AG6" s="30" t="s">
        <v>23</v>
      </c>
      <c r="AH6" s="31"/>
    </row>
    <row r="7" spans="1:34" s="10" customFormat="1" ht="81">
      <c r="A7" s="43"/>
      <c r="B7" s="52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39"/>
      <c r="R7" s="39"/>
      <c r="S7" s="39"/>
      <c r="T7" s="39"/>
      <c r="U7" s="39"/>
      <c r="V7" s="39"/>
      <c r="W7" s="33"/>
      <c r="X7" s="43"/>
      <c r="Y7" s="35"/>
      <c r="Z7" s="37"/>
      <c r="AA7" s="37"/>
      <c r="AB7" s="37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6</v>
      </c>
      <c r="C8" s="15"/>
      <c r="D8" s="14">
        <f aca="true" t="shared" si="0" ref="D8:T8">D9+D10+D11+D12+D13+D14+D15+D16+D17+D18+D19+D20+D21+D22+D23+D24</f>
        <v>2</v>
      </c>
      <c r="E8" s="14">
        <f t="shared" si="0"/>
        <v>1</v>
      </c>
      <c r="F8" s="14">
        <f t="shared" si="0"/>
        <v>0</v>
      </c>
      <c r="G8" s="14">
        <f t="shared" si="0"/>
        <v>0</v>
      </c>
      <c r="H8" s="14">
        <f t="shared" si="0"/>
        <v>1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</v>
      </c>
      <c r="M8" s="14">
        <f t="shared" si="0"/>
        <v>1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aca="true" t="shared" si="1" ref="U8:U24">V8+W8</f>
        <v>8</v>
      </c>
      <c r="V8" s="14">
        <f>V9+V10+V11+V12+V13+V14+V15+V16+V17+V18+V19+V20+V21+V22+V23+V24</f>
        <v>6</v>
      </c>
      <c r="W8" s="14">
        <f>W9+W10+W11+W12+W13+W14+W15+W16+W17+W18+W19+W20+W21+W22+W23+W24</f>
        <v>2</v>
      </c>
      <c r="X8" s="16" t="s">
        <v>39</v>
      </c>
      <c r="Y8" s="17">
        <f>Y9+Y10+Y11+Y12+Y13+Y14+Y15+Y16+Y17+Y18+Y19+Y20+Y21+Y22+Y24+Y23</f>
        <v>6</v>
      </c>
      <c r="Z8" s="14">
        <f>Z9+Z10+Z11+Z12+Z13+Z14+Z15+Z16+Z17+Z18+Z19+Z20+Z21+Z22+Z24+Z23</f>
        <v>5</v>
      </c>
      <c r="AA8" s="14">
        <f>AA9+AA10+AA11+AA12+AA13+AA14+AA15+AA16+AA17+AA18+AA19+AA20+AA21+AA22+AA24+AA23</f>
        <v>1</v>
      </c>
      <c r="AB8" s="14">
        <f>AB9+AB10+AB11+AB12+AB13+AB14+AB15+AB16+AB17+AB18+AB19+AB20+AB21+AB22+AB24+AB23</f>
        <v>0</v>
      </c>
      <c r="AC8" s="14">
        <f aca="true" t="shared" si="2" ref="AC8:AH8">AC9+AC10+AC11+AC12+AC13+AC14+AC15+AC16+AC17+AC18+AC19+AC20+AC21+AC22+AC23+AC24</f>
        <v>7</v>
      </c>
      <c r="AD8" s="14">
        <f t="shared" si="2"/>
        <v>1</v>
      </c>
      <c r="AE8" s="14">
        <f t="shared" si="2"/>
        <v>5</v>
      </c>
      <c r="AF8" s="14">
        <f t="shared" si="2"/>
        <v>1</v>
      </c>
      <c r="AG8" s="14">
        <f t="shared" si="2"/>
        <v>2</v>
      </c>
      <c r="AH8" s="14">
        <f t="shared" si="2"/>
        <v>0</v>
      </c>
    </row>
    <row r="9" spans="1:34" ht="15" customHeight="1">
      <c r="A9" s="18" t="s">
        <v>40</v>
      </c>
      <c r="B9" s="14">
        <f aca="true" t="shared" si="3" ref="B9:B24">D9+E9+F9+G9+H9+I9+J9+K9+L9+M9+N9+O9+P9+Q9+R9+S9+T9</f>
        <v>0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0</v>
      </c>
      <c r="V9" s="15">
        <v>0</v>
      </c>
      <c r="W9" s="16">
        <v>0</v>
      </c>
      <c r="X9" s="19" t="s">
        <v>40</v>
      </c>
      <c r="Y9" s="17">
        <f aca="true" t="shared" si="4" ref="Y9:Y24">Z9+AA9+AB9</f>
        <v>0</v>
      </c>
      <c r="Z9" s="15">
        <v>0</v>
      </c>
      <c r="AA9" s="15">
        <v>0</v>
      </c>
      <c r="AB9" s="15">
        <v>0</v>
      </c>
      <c r="AC9" s="14">
        <f aca="true" t="shared" si="5" ref="AC9:AC24">AE9+AG9</f>
        <v>0</v>
      </c>
      <c r="AD9" s="14">
        <f aca="true" t="shared" si="6" ref="AD9:AD24">AF9+AH9</f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0</v>
      </c>
      <c r="V10" s="15">
        <v>0</v>
      </c>
      <c r="W10" s="16">
        <v>0</v>
      </c>
      <c r="X10" s="19" t="s">
        <v>41</v>
      </c>
      <c r="Y10" s="17">
        <f t="shared" si="4"/>
        <v>0</v>
      </c>
      <c r="Z10" s="15">
        <v>0</v>
      </c>
      <c r="AA10" s="15">
        <v>0</v>
      </c>
      <c r="AB10" s="15">
        <v>0</v>
      </c>
      <c r="AC10" s="14">
        <f t="shared" si="5"/>
        <v>0</v>
      </c>
      <c r="AD10" s="14">
        <f t="shared" si="6"/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42</v>
      </c>
      <c r="B11" s="14">
        <f t="shared" si="3"/>
        <v>0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0</v>
      </c>
      <c r="V11" s="15">
        <v>0</v>
      </c>
      <c r="W11" s="16">
        <v>0</v>
      </c>
      <c r="X11" s="19" t="s">
        <v>42</v>
      </c>
      <c r="Y11" s="17">
        <f t="shared" si="4"/>
        <v>0</v>
      </c>
      <c r="Z11" s="15">
        <v>0</v>
      </c>
      <c r="AA11" s="15">
        <v>0</v>
      </c>
      <c r="AB11" s="15">
        <v>0</v>
      </c>
      <c r="AC11" s="14">
        <f t="shared" si="5"/>
        <v>0</v>
      </c>
      <c r="AD11" s="14">
        <f t="shared" si="6"/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1</v>
      </c>
      <c r="C12" s="15"/>
      <c r="D12" s="15">
        <v>0</v>
      </c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1</v>
      </c>
      <c r="V12" s="15">
        <v>1</v>
      </c>
      <c r="W12" s="16">
        <v>0</v>
      </c>
      <c r="X12" s="19" t="s">
        <v>43</v>
      </c>
      <c r="Y12" s="17">
        <f t="shared" si="4"/>
        <v>1</v>
      </c>
      <c r="Z12" s="15">
        <v>1</v>
      </c>
      <c r="AA12" s="15">
        <v>0</v>
      </c>
      <c r="AB12" s="15">
        <v>0</v>
      </c>
      <c r="AC12" s="14">
        <f t="shared" si="5"/>
        <v>1</v>
      </c>
      <c r="AD12" s="14">
        <f t="shared" si="6"/>
        <v>0</v>
      </c>
      <c r="AE12" s="15">
        <v>1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44</v>
      </c>
      <c r="B13" s="14">
        <f t="shared" si="3"/>
        <v>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0</v>
      </c>
      <c r="V13" s="15">
        <v>0</v>
      </c>
      <c r="W13" s="16">
        <v>0</v>
      </c>
      <c r="X13" s="19" t="s">
        <v>44</v>
      </c>
      <c r="Y13" s="17">
        <f t="shared" si="4"/>
        <v>0</v>
      </c>
      <c r="Z13" s="15">
        <v>0</v>
      </c>
      <c r="AA13" s="15">
        <v>0</v>
      </c>
      <c r="AB13" s="15">
        <v>0</v>
      </c>
      <c r="AC13" s="14">
        <f t="shared" si="5"/>
        <v>0</v>
      </c>
      <c r="AD13" s="14">
        <f t="shared" si="6"/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ht="15" customHeight="1">
      <c r="A14" s="18" t="s">
        <v>45</v>
      </c>
      <c r="B14" s="14">
        <f t="shared" si="3"/>
        <v>1</v>
      </c>
      <c r="C14" s="15"/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1</v>
      </c>
      <c r="V14" s="15">
        <v>1</v>
      </c>
      <c r="W14" s="16">
        <v>0</v>
      </c>
      <c r="X14" s="19" t="s">
        <v>45</v>
      </c>
      <c r="Y14" s="17">
        <f t="shared" si="4"/>
        <v>1</v>
      </c>
      <c r="Z14" s="15">
        <v>1</v>
      </c>
      <c r="AA14" s="15">
        <v>0</v>
      </c>
      <c r="AB14" s="15">
        <v>0</v>
      </c>
      <c r="AC14" s="14">
        <f t="shared" si="5"/>
        <v>1</v>
      </c>
      <c r="AD14" s="14">
        <f t="shared" si="6"/>
        <v>0</v>
      </c>
      <c r="AE14" s="15">
        <v>1</v>
      </c>
      <c r="AF14" s="15">
        <v>0</v>
      </c>
      <c r="AG14" s="15">
        <v>0</v>
      </c>
      <c r="AH14" s="15">
        <v>0</v>
      </c>
    </row>
    <row r="15" spans="1:34" ht="15" customHeight="1">
      <c r="A15" s="18" t="s">
        <v>46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46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1</v>
      </c>
      <c r="C16" s="15"/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2</v>
      </c>
      <c r="V16" s="15">
        <v>1</v>
      </c>
      <c r="W16" s="16">
        <v>1</v>
      </c>
      <c r="X16" s="19" t="s">
        <v>47</v>
      </c>
      <c r="Y16" s="17">
        <f t="shared" si="4"/>
        <v>1</v>
      </c>
      <c r="Z16" s="15">
        <v>1</v>
      </c>
      <c r="AA16" s="15">
        <v>0</v>
      </c>
      <c r="AB16" s="15">
        <v>0</v>
      </c>
      <c r="AC16" s="14">
        <f t="shared" si="5"/>
        <v>2</v>
      </c>
      <c r="AD16" s="14">
        <f t="shared" si="6"/>
        <v>0</v>
      </c>
      <c r="AE16" s="15">
        <v>1</v>
      </c>
      <c r="AF16" s="15">
        <v>0</v>
      </c>
      <c r="AG16" s="15">
        <v>1</v>
      </c>
      <c r="AH16" s="15">
        <v>0</v>
      </c>
    </row>
    <row r="17" spans="1:34" ht="15" customHeight="1">
      <c r="A17" s="18" t="s">
        <v>48</v>
      </c>
      <c r="B17" s="14">
        <f t="shared" si="3"/>
        <v>2</v>
      </c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3</v>
      </c>
      <c r="V17" s="15">
        <v>2</v>
      </c>
      <c r="W17" s="16">
        <v>1</v>
      </c>
      <c r="X17" s="19" t="s">
        <v>48</v>
      </c>
      <c r="Y17" s="17">
        <f t="shared" si="4"/>
        <v>2</v>
      </c>
      <c r="Z17" s="15">
        <v>1</v>
      </c>
      <c r="AA17" s="15">
        <v>1</v>
      </c>
      <c r="AB17" s="15">
        <v>0</v>
      </c>
      <c r="AC17" s="14">
        <f t="shared" si="5"/>
        <v>2</v>
      </c>
      <c r="AD17" s="14">
        <f t="shared" si="6"/>
        <v>1</v>
      </c>
      <c r="AE17" s="15">
        <v>1</v>
      </c>
      <c r="AF17" s="15">
        <v>1</v>
      </c>
      <c r="AG17" s="15">
        <v>1</v>
      </c>
      <c r="AH17" s="15">
        <v>0</v>
      </c>
    </row>
    <row r="18" spans="1:34" ht="15" customHeight="1">
      <c r="A18" s="18" t="s">
        <v>49</v>
      </c>
      <c r="B18" s="14">
        <f t="shared" si="3"/>
        <v>0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0</v>
      </c>
      <c r="V18" s="15">
        <v>0</v>
      </c>
      <c r="W18" s="16">
        <v>0</v>
      </c>
      <c r="X18" s="19" t="s">
        <v>49</v>
      </c>
      <c r="Y18" s="17">
        <f t="shared" si="4"/>
        <v>0</v>
      </c>
      <c r="Z18" s="15">
        <v>0</v>
      </c>
      <c r="AA18" s="15">
        <v>0</v>
      </c>
      <c r="AB18" s="15">
        <v>0</v>
      </c>
      <c r="AC18" s="14">
        <f t="shared" si="5"/>
        <v>0</v>
      </c>
      <c r="AD18" s="14">
        <f t="shared" si="6"/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50</v>
      </c>
      <c r="B19" s="14">
        <f t="shared" si="3"/>
        <v>1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1</v>
      </c>
      <c r="V19" s="15">
        <v>1</v>
      </c>
      <c r="W19" s="16">
        <v>0</v>
      </c>
      <c r="X19" s="19" t="s">
        <v>50</v>
      </c>
      <c r="Y19" s="17">
        <f t="shared" si="4"/>
        <v>1</v>
      </c>
      <c r="Z19" s="15">
        <v>1</v>
      </c>
      <c r="AA19" s="15">
        <v>0</v>
      </c>
      <c r="AB19" s="15">
        <v>0</v>
      </c>
      <c r="AC19" s="14">
        <f t="shared" si="5"/>
        <v>1</v>
      </c>
      <c r="AD19" s="14">
        <f t="shared" si="6"/>
        <v>0</v>
      </c>
      <c r="AE19" s="15">
        <v>1</v>
      </c>
      <c r="AF19" s="15">
        <v>0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0</v>
      </c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0</v>
      </c>
      <c r="V20" s="15">
        <v>0</v>
      </c>
      <c r="W20" s="16">
        <v>0</v>
      </c>
      <c r="X20" s="19" t="s">
        <v>51</v>
      </c>
      <c r="Y20" s="17">
        <f t="shared" si="4"/>
        <v>0</v>
      </c>
      <c r="Z20" s="15">
        <v>0</v>
      </c>
      <c r="AA20" s="15">
        <v>0</v>
      </c>
      <c r="AB20" s="15">
        <v>0</v>
      </c>
      <c r="AC20" s="14">
        <f t="shared" si="5"/>
        <v>0</v>
      </c>
      <c r="AD20" s="14">
        <f t="shared" si="6"/>
        <v>0</v>
      </c>
      <c r="AE20" s="15">
        <v>0</v>
      </c>
      <c r="AF20" s="15">
        <v>0</v>
      </c>
      <c r="AG20" s="15">
        <v>0</v>
      </c>
      <c r="AH20" s="15">
        <v>0</v>
      </c>
    </row>
    <row r="21" spans="1:34" ht="15" customHeight="1">
      <c r="A21" s="18" t="s">
        <v>52</v>
      </c>
      <c r="B21" s="14">
        <f t="shared" si="3"/>
        <v>0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0</v>
      </c>
      <c r="V21" s="15">
        <v>0</v>
      </c>
      <c r="W21" s="16">
        <v>0</v>
      </c>
      <c r="X21" s="19" t="s">
        <v>52</v>
      </c>
      <c r="Y21" s="17">
        <f t="shared" si="4"/>
        <v>0</v>
      </c>
      <c r="Z21" s="15">
        <v>0</v>
      </c>
      <c r="AA21" s="15">
        <v>0</v>
      </c>
      <c r="AB21" s="15">
        <v>0</v>
      </c>
      <c r="AC21" s="14">
        <f t="shared" si="5"/>
        <v>0</v>
      </c>
      <c r="AD21" s="14">
        <f t="shared" si="6"/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ht="15" customHeight="1">
      <c r="A22" s="18" t="s">
        <v>53</v>
      </c>
      <c r="B22" s="14">
        <f t="shared" si="3"/>
        <v>0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0</v>
      </c>
      <c r="V22" s="15">
        <v>0</v>
      </c>
      <c r="W22" s="16">
        <v>0</v>
      </c>
      <c r="X22" s="19" t="s">
        <v>53</v>
      </c>
      <c r="Y22" s="17">
        <f t="shared" si="4"/>
        <v>0</v>
      </c>
      <c r="Z22" s="15">
        <v>0</v>
      </c>
      <c r="AA22" s="15">
        <v>0</v>
      </c>
      <c r="AB22" s="15">
        <v>0</v>
      </c>
      <c r="AC22" s="14">
        <f t="shared" si="5"/>
        <v>0</v>
      </c>
      <c r="AD22" s="14">
        <f t="shared" si="6"/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ht="15" customHeight="1">
      <c r="A23" s="18" t="s">
        <v>54</v>
      </c>
      <c r="B23" s="14">
        <f t="shared" si="3"/>
        <v>0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0</v>
      </c>
      <c r="V23" s="15">
        <v>0</v>
      </c>
      <c r="W23" s="16">
        <v>0</v>
      </c>
      <c r="X23" s="19" t="s">
        <v>54</v>
      </c>
      <c r="Y23" s="17">
        <f t="shared" si="4"/>
        <v>0</v>
      </c>
      <c r="Z23" s="15">
        <v>0</v>
      </c>
      <c r="AA23" s="15">
        <v>0</v>
      </c>
      <c r="AB23" s="15">
        <v>0</v>
      </c>
      <c r="AC23" s="14">
        <f t="shared" si="5"/>
        <v>0</v>
      </c>
      <c r="AD23" s="14">
        <f t="shared" si="6"/>
        <v>0</v>
      </c>
      <c r="AE23" s="15">
        <v>0</v>
      </c>
      <c r="AF23" s="15">
        <v>0</v>
      </c>
      <c r="AG23" s="15">
        <v>0</v>
      </c>
      <c r="AH23" s="15">
        <v>0</v>
      </c>
    </row>
    <row r="24" spans="1:34" ht="15" customHeight="1">
      <c r="A24" s="18" t="s">
        <v>55</v>
      </c>
      <c r="B24" s="14">
        <f t="shared" si="3"/>
        <v>0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0</v>
      </c>
      <c r="V24" s="15">
        <v>0</v>
      </c>
      <c r="W24" s="16">
        <v>0</v>
      </c>
      <c r="X24" s="19" t="s">
        <v>55</v>
      </c>
      <c r="Y24" s="17">
        <f t="shared" si="4"/>
        <v>0</v>
      </c>
      <c r="Z24" s="15">
        <v>0</v>
      </c>
      <c r="AA24" s="15">
        <v>0</v>
      </c>
      <c r="AB24" s="15">
        <v>0</v>
      </c>
      <c r="AC24" s="14">
        <f t="shared" si="5"/>
        <v>0</v>
      </c>
      <c r="AD24" s="14">
        <f t="shared" si="6"/>
        <v>0</v>
      </c>
      <c r="AE24" s="15">
        <v>0</v>
      </c>
      <c r="AF24" s="15">
        <v>0</v>
      </c>
      <c r="AG24" s="15">
        <v>0</v>
      </c>
      <c r="AH24" s="15">
        <v>0</v>
      </c>
    </row>
    <row r="25" spans="1:34" ht="15.75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3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34" ht="31.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86</v>
      </c>
    </row>
    <row r="28" spans="1:34" ht="15.75">
      <c r="A28" s="1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61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>
      <c r="A29" s="1" t="s">
        <v>87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62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>
      <c r="A30" s="1" t="s">
        <v>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64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>
      <c r="A31" s="1" t="s">
        <v>65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65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ht="39.75" customHeight="1"/>
    <row r="43" spans="1:25" ht="48" customHeight="1">
      <c r="A43" s="28" t="s">
        <v>66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 ht="15.75">
      <c r="A44" s="29" t="s">
        <v>67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>
      <c r="A45" s="29" t="s">
        <v>68</v>
      </c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>
      <c r="A46" s="29" t="s">
        <v>69</v>
      </c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>
      <c r="A47" s="29" t="s">
        <v>70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>
      <c r="A48" s="29" t="s">
        <v>71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29" t="s">
        <v>72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>
      <c r="A50" s="29" t="s">
        <v>73</v>
      </c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>
      <c r="A51" s="29" t="s">
        <v>74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29" t="s">
        <v>75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>
      <c r="A53" s="29" t="s">
        <v>76</v>
      </c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>
      <c r="A54" s="29" t="s">
        <v>77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>
      <c r="A55" s="29" t="s">
        <v>78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>
      <c r="A56" s="29" t="s">
        <v>79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>
      <c r="A57" s="29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>
      <c r="A58" s="29" t="s">
        <v>81</v>
      </c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>
      <c r="A60" s="29" t="s">
        <v>83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>
      <c r="A61" s="29" t="s">
        <v>84</v>
      </c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>
      <c r="A62" s="29" t="s">
        <v>85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/>
  <mergeCells count="36">
    <mergeCell ref="Y1:AC2"/>
    <mergeCell ref="AD1:AE2"/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E6:AF6"/>
    <mergeCell ref="AG6:AH6"/>
    <mergeCell ref="W6:W7"/>
    <mergeCell ref="Y6:Y7"/>
    <mergeCell ref="Z6:Z7"/>
    <mergeCell ref="AA6:AA7"/>
    <mergeCell ref="AB6:AB7"/>
    <mergeCell ref="AC6:AD6"/>
  </mergeCells>
  <printOptions horizontalCentered="1"/>
  <pageMargins left="0.55" right="0.47" top="0.67" bottom="0" header="0" footer="0"/>
  <pageSetup fitToHeight="0" fitToWidth="2" horizontalDpi="600" verticalDpi="600" orientation="landscape" paperSize="9" scale="90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陳正基</dc:creator>
  <cp:keywords/>
  <dc:description/>
  <cp:lastModifiedBy>USER</cp:lastModifiedBy>
  <cp:lastPrinted>2014-10-01T09:12:49Z</cp:lastPrinted>
  <dcterms:created xsi:type="dcterms:W3CDTF">2014-10-01T09:12:38Z</dcterms:created>
  <dcterms:modified xsi:type="dcterms:W3CDTF">2014-10-01T09:16:04Z</dcterms:modified>
  <cp:category/>
  <cp:version/>
  <cp:contentType/>
  <cp:contentStatus/>
</cp:coreProperties>
</file>